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85" windowWidth="20715" windowHeight="9420"/>
  </bookViews>
  <sheets>
    <sheet name="Лист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71" i="2" l="1"/>
  <c r="C76" i="2"/>
  <c r="C89" i="2" l="1"/>
  <c r="C87" i="2"/>
  <c r="C81" i="2"/>
  <c r="C61" i="2"/>
  <c r="C57" i="2"/>
  <c r="C49" i="2"/>
  <c r="C48" i="2"/>
</calcChain>
</file>

<file path=xl/sharedStrings.xml><?xml version="1.0" encoding="utf-8"?>
<sst xmlns="http://schemas.openxmlformats.org/spreadsheetml/2006/main" count="162" uniqueCount="132">
  <si>
    <t>www.minskagroprommash.by</t>
  </si>
  <si>
    <t>e-mail: minskagromash@inbox.ru</t>
  </si>
  <si>
    <t>skype: minskagroprommash</t>
  </si>
  <si>
    <t>Навесное оборудование типа УМТ-80/82  комплект (колесо 4х8) (Отвал УМ.Т-80 03.00.000 + Привод УМ.Т-80 01.00.000)</t>
  </si>
  <si>
    <t>УМ.Т-80</t>
  </si>
  <si>
    <t>Навесное оборудование типа УМТ-80/82 Б  комплект (колесо 4х8) (Отвал УМ.Т-80 03.00.000 Б  + Привод УМ.Т-80 01.00.000)</t>
  </si>
  <si>
    <t xml:space="preserve">Навесное оборудование типа УМТ-320 комплект     </t>
  </si>
  <si>
    <t>УМ.Т-320</t>
  </si>
  <si>
    <t>Навесное оборудование типа УМТ-1221 компл. (2500) (колесо 4х8) (Отвал УМ.Т-1221 03.00.000  + Привод УМ.Т-1221 01.00.000)</t>
  </si>
  <si>
    <t>УМ.Т-1221</t>
  </si>
  <si>
    <t xml:space="preserve">Навесное оборудование типа УМТ-622  комплект (колесо 4х8)                             </t>
  </si>
  <si>
    <t>УМ.Т-622</t>
  </si>
  <si>
    <t xml:space="preserve">Навесное оборудование типа УМТ-422  комплект (колесо 4х8)                               </t>
  </si>
  <si>
    <t>УМ.Т-422</t>
  </si>
  <si>
    <t>Навесное оборудование типа УМТ-25  комплект (Отвал УМ.Т-25 03.00.000 + Привод УМ.Т-25 01.00.000)</t>
  </si>
  <si>
    <t>УМ.Т-25</t>
  </si>
  <si>
    <t>Электропила РЗ ФРП-2 (без защитного отключающего устройства - ЗОУ)</t>
  </si>
  <si>
    <t>ФРП-2 (без ЗОУ)</t>
  </si>
  <si>
    <t>Электропила ФЭГ (без защитного отключающего устройства - ЗОУ)</t>
  </si>
  <si>
    <t>ФЭГ (без ЗОУ)</t>
  </si>
  <si>
    <t>BPD-7MW</t>
  </si>
  <si>
    <t>BPD-5МW</t>
  </si>
  <si>
    <t>BPD-3М</t>
  </si>
  <si>
    <t>BDN-2,5М</t>
  </si>
  <si>
    <t>BDN-3А</t>
  </si>
  <si>
    <t>BDN-3,0М</t>
  </si>
  <si>
    <t>Mounted disc harrow for tractors Belarus-320, MTZ-80/82, Т-40</t>
  </si>
  <si>
    <t>Disk mounted meliorative harrow for tractors with an adjustable angle of installation disc batteries for tractors МТZ-3022, К-701</t>
  </si>
  <si>
    <t>Disk mounted meliorative harrow for tractors with a fixed angle of installation disc batteries for tractors МТZ-3022, К-701</t>
  </si>
  <si>
    <t>Disk mounted meliorative harrow for tractors МТZ-3022, К-701</t>
  </si>
  <si>
    <t>Trailed disc harrow for tractors МТZ-1221, 1523, Т-150</t>
  </si>
  <si>
    <t>Trailed disc harrow for tractors Т-150, МТZ-1221, 1523, 2022</t>
  </si>
  <si>
    <t>Trailed disc harrow for tractors К-701, МТZ-3022, 2522</t>
  </si>
  <si>
    <t>Mounted disc harrow for tractors Т-40, МТZ-80/82, 321</t>
  </si>
  <si>
    <t>BND-1,7М</t>
  </si>
  <si>
    <t>BND-1,7МА (20 discs)</t>
  </si>
  <si>
    <t>Mounted disc harrow for tractors МТZ-80/82</t>
  </si>
  <si>
    <t>BND-2</t>
  </si>
  <si>
    <t xml:space="preserve">Mounted disc heavy harrow for tractors МТZ-1221, 1523 </t>
  </si>
  <si>
    <t>BNT-2</t>
  </si>
  <si>
    <t>Mounted disc harrow for tractors МТZ-1221, 1523</t>
  </si>
  <si>
    <t>Disc harrow for tractors МТZ-1221, 1522, 1523</t>
  </si>
  <si>
    <t>BND-3</t>
  </si>
  <si>
    <t>DS-40</t>
  </si>
  <si>
    <t>Disc harrow with rollers for tractors МТZ-1221, 1522, 1523</t>
  </si>
  <si>
    <t>DS-40МW</t>
  </si>
  <si>
    <t>Planner meliorative, working width 2,8 м</t>
  </si>
  <si>
    <t>Planner meliorative, working width 4,6 м</t>
  </si>
  <si>
    <t>PLМ-2,8</t>
  </si>
  <si>
    <t>PLМ-4,6</t>
  </si>
  <si>
    <t>Name</t>
  </si>
  <si>
    <t>Designation</t>
  </si>
  <si>
    <t>Price without VAT, USD</t>
  </si>
  <si>
    <t>AGRICULTURAL MACHINERY and TILLAGE MACHINES</t>
  </si>
  <si>
    <t>COMMUNAL AND CONSTRUCTION EQUIPMENT</t>
  </si>
  <si>
    <t>Sweeper for tractor МТZ-80/82</t>
  </si>
  <si>
    <t>MP-2.5М</t>
  </si>
  <si>
    <t>Trailers and semi-trailers</t>
  </si>
  <si>
    <t>PSМ-4,5</t>
  </si>
  <si>
    <t>Trailer tipper for tractor МТZ-80/82</t>
  </si>
  <si>
    <t>Semitrailer tipper for tractors "Belarus-320", МТZ-80/82</t>
  </si>
  <si>
    <t>PU-3,0-01</t>
  </si>
  <si>
    <t>Watering semitraler for tractor "Belarus-320", МТZ-80/82</t>
  </si>
  <si>
    <t>PU-3,0-02</t>
  </si>
  <si>
    <t>PSМ-2,5</t>
  </si>
  <si>
    <t>Loading equipment</t>
  </si>
  <si>
    <t>FP-0,25</t>
  </si>
  <si>
    <t>FP-0,75</t>
  </si>
  <si>
    <t>Loading equipment for tractor МТZ-80/82 (without bucket)</t>
  </si>
  <si>
    <t>Exchangeable bodies to loading machinery</t>
  </si>
  <si>
    <t>Loading equipment for tractor МТZ-622 (with bucket 0,25 m³)</t>
  </si>
  <si>
    <t xml:space="preserve">Bucket   (0,9 m³) for FP-0,75 </t>
  </si>
  <si>
    <t>Bucket (0,4 m³) for FP-0,75</t>
  </si>
  <si>
    <t>Replaceable snow moldboard for FP-0,75</t>
  </si>
  <si>
    <t>Dozer replacable moldboard for FP-0,75 (with blades)</t>
  </si>
  <si>
    <t>Freight pitchfork for FP-0,75</t>
  </si>
  <si>
    <t>Bucket (0,25 m³) for FP-0,25</t>
  </si>
  <si>
    <t>Replaceable snow moldboard for FP-0,25</t>
  </si>
  <si>
    <t>Freight pitchfork for FP-0,25</t>
  </si>
  <si>
    <t>Attached equipment for MTZ-80/82</t>
  </si>
  <si>
    <t>Moldboard UM.Т-80 03.00.000</t>
  </si>
  <si>
    <t>UM.Т-80</t>
  </si>
  <si>
    <t>Dozer rotary moldboard for МТZ-80/82</t>
  </si>
  <si>
    <t>PB-80</t>
  </si>
  <si>
    <t>Moldboard UM.Т-80 03.00.000 B (hydro rotary)</t>
  </si>
  <si>
    <t>Brush equipment UM.Т-80 01.00.000 (wheel 4х8)</t>
  </si>
  <si>
    <t>Brush equipment UM.Т-80 01.00.000 (wheel 5х8)</t>
  </si>
  <si>
    <t>Brush equipment UM.Т-80 01.00.000P (wheel 5х8) with humidification system,         tank 400 l</t>
  </si>
  <si>
    <t>Attached equipment for "Belarus-320"</t>
  </si>
  <si>
    <t>Moldboard UM.Т-320 03.00.000</t>
  </si>
  <si>
    <t>UM.Т-320</t>
  </si>
  <si>
    <t>Brush equipment UM.Т-320 01.00.000 (wheel 4х8)</t>
  </si>
  <si>
    <t>Attached equipment for МТZ-1221</t>
  </si>
  <si>
    <t>Moldboard  UM.Т-1221 03.00.000 (shovel's width 2800)</t>
  </si>
  <si>
    <t>Moldboard  UM.Т-1221 03.00.000 B (hydro rotary) (shovel's width 2800)</t>
  </si>
  <si>
    <t>Moldboard  UМ.Т-1221 03.00.000 (shovel's width 2500)</t>
  </si>
  <si>
    <t>Moldboard  UМ.Т-1221 03.00.000 B (hydro rotary) (shovel width 2500)</t>
  </si>
  <si>
    <t>Moldboard OZК -2,8 (UМ.Т-1221 03.00.000) (rear hitch)</t>
  </si>
  <si>
    <t>Brush equipment UМ.Т-1221 01.00.000 (wheel 4х8)</t>
  </si>
  <si>
    <t>Brush equipment UМ.Т-1221 01.00.000 (wheel 5х8)</t>
  </si>
  <si>
    <t>Attached equipment for "Belarus-622"</t>
  </si>
  <si>
    <t>UМ.Т-622</t>
  </si>
  <si>
    <t>UМ.Т-320</t>
  </si>
  <si>
    <t>Moldboard UМ.Т-622 03.00.000 (hydro rotary)</t>
  </si>
  <si>
    <t>Brush equipment UМ.Т-80 01.00.000 for tractor "Belarus-622" (wheel 4х8)</t>
  </si>
  <si>
    <t>Brush equipment UМ.Т-80 01.00.000 for tractor "Belarus-622" (wheel 5х8)</t>
  </si>
  <si>
    <t>Attached equipment for "Belarus-422"</t>
  </si>
  <si>
    <t xml:space="preserve">Moldboard UМ.Т-422 03.00.000 </t>
  </si>
  <si>
    <t>UМ.Т-422</t>
  </si>
  <si>
    <t>Brush equipment UМ.Т-80 01.00.000 for tractor "Belarus-422" (wheel 4х8)</t>
  </si>
  <si>
    <t>Brush equipment UМ.Т-80 01.00.000 for tractor "Belarus-422" (wheel 5х8)</t>
  </si>
  <si>
    <t>Attached equipment for tractors Т-25, WТZ-2032</t>
  </si>
  <si>
    <t>Moldboard UМ.Т-25 03.00.000</t>
  </si>
  <si>
    <t>UМ.Т- 25</t>
  </si>
  <si>
    <t>Brush equipment UМ.Т-25 01.00.000 (wheel 4х8)</t>
  </si>
  <si>
    <t>Electric saw RZ FRP-2 (for cutting carcasses)</t>
  </si>
  <si>
    <t>Electric saw FEG (for cutting the sternum)</t>
  </si>
  <si>
    <t>RZ FRP-2</t>
  </si>
  <si>
    <t>FEG</t>
  </si>
  <si>
    <t xml:space="preserve">    Tel. in Minsk (+375 17) 208-28-66, 208-49-95     </t>
  </si>
  <si>
    <t>Prices for goods and services of production</t>
  </si>
  <si>
    <r>
      <t xml:space="preserve">All production is presented on our web-site:  </t>
    </r>
    <r>
      <rPr>
        <b/>
        <u/>
        <sz val="14"/>
        <color rgb="FF002060"/>
        <rFont val="Arial"/>
        <family val="2"/>
        <charset val="204"/>
      </rPr>
      <t>www.minskagroprommash.by</t>
    </r>
  </si>
  <si>
    <t>Tel. in Minsk (+375 17) 208-28-66, 208-49-95</t>
  </si>
  <si>
    <t>Loading equipment for tractor "Belarus -320" (without bucket)</t>
  </si>
  <si>
    <t>SAWS FOR FOOD INDUSTRY</t>
  </si>
  <si>
    <t>ОJSC "Plant Minskagroprommash" from 01.09.2015</t>
  </si>
  <si>
    <t>BND-1,7</t>
  </si>
  <si>
    <t>Bucket (0,25 m³) for MTZ-622</t>
  </si>
  <si>
    <t>Brush equipment UМ.Т-1221 01.00.000 (wheel 5х8) (width 2500)</t>
  </si>
  <si>
    <t>UM.T-1221</t>
  </si>
  <si>
    <t>Electric saw PRT-1 (for cutting carcasses)</t>
  </si>
  <si>
    <t>PRT-1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</si>
</sst>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8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6"/>
      <color rgb="FF00206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color rgb="FF002060"/>
      <name val="Arial"/>
      <family val="2"/>
      <charset val="204"/>
    </font>
    <font>
      <b/>
      <u/>
      <sz val="14"/>
      <color rgb="FF002060"/>
      <name val="Arial"/>
      <family val="2"/>
      <charset val="204"/>
    </font>
    <font>
      <b/>
      <sz val="15"/>
      <color rgb="FF00206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45382</xdr:colOff>
      <xdr:row>0</xdr:row>
      <xdr:rowOff>49308</xdr:rowOff>
    </xdr:from>
    <xdr:to>
      <xdr:col>0</xdr:col>
      <xdr:colOff>627529</xdr:colOff>
      <xdr:row>2</xdr:row>
      <xdr:rowOff>141188</xdr:rowOff>
    </xdr:to>
    <xdr:pic>
      <xdr:nvPicPr>
        <xdr:cNvPr id="6" name="Picture 18" descr="Логотип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82" y="49308"/>
          <a:ext cx="582147" cy="68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781596</xdr:colOff>
      <xdr:row>2</xdr:row>
      <xdr:rowOff>108220</xdr:rowOff>
    </xdr:from>
    <xdr:to>
      <xdr:col>0</xdr:col>
      <xdr:colOff>1951935</xdr:colOff>
      <xdr:row>3</xdr:row>
      <xdr:rowOff>212863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596" y="706934"/>
          <a:ext cx="1170339" cy="4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101492</xdr:colOff>
      <xdr:row>3</xdr:row>
      <xdr:rowOff>243544</xdr:rowOff>
    </xdr:from>
    <xdr:to>
      <xdr:col>0</xdr:col>
      <xdr:colOff>695404</xdr:colOff>
      <xdr:row>5</xdr:row>
      <xdr:rowOff>172177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1492" y="1141615"/>
          <a:ext cx="593912" cy="486526"/>
        </a:xfrm>
        <a:prstGeom prst="rect">
          <a:avLst/>
        </a:prstGeom>
      </xdr:spPr>
    </xdr:pic>
    <xdr:clientData/>
  </xdr:twoCellAnchor>
  <xdr:twoCellAnchor editAs="oneCell">
    <xdr:from>
      <xdr:col>0</xdr:col>
      <xdr:colOff>71719</xdr:colOff>
      <xdr:row>90</xdr:row>
      <xdr:rowOff>80684</xdr:rowOff>
    </xdr:from>
    <xdr:to>
      <xdr:col>0</xdr:col>
      <xdr:colOff>493059</xdr:colOff>
      <xdr:row>90</xdr:row>
      <xdr:rowOff>477081</xdr:rowOff>
    </xdr:to>
    <xdr:pic>
      <xdr:nvPicPr>
        <xdr:cNvPr id="9" name="Picture 18" descr="Логотип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19" y="20483234"/>
          <a:ext cx="421340" cy="49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99;%20&#1090;&#1077;&#1093;&#1085;&#1080;&#1082;&#1072;%20&#1054;&#1040;&#1054;%20&#1047;&#1040;&#1042;&#1054;&#1044;%20&#1052;&#1048;&#1053;&#1057;&#1050;&#1040;&#1043;&#1056;&#1054;&#1055;&#1056;&#1054;&#1052;&#1052;&#1040;&#1064;%2005.12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РБ техника 13.11.14"/>
      <sheetName val="Цены РБ ЗЧ БОРОНЫ 24.11.14"/>
      <sheetName val="Цены РФ ЗЧ БОРОНЫ 24.11.14"/>
      <sheetName val="Цены РБ ЗЧ УМТ 24.11.14"/>
      <sheetName val="Проект Цены РФ техника 05.12.14"/>
      <sheetName val="Проект Цены USD техника 09.12"/>
      <sheetName val="Цены РФ ЗЧ УМТ 24.11.14"/>
      <sheetName val="Цены РБ ЗЧ пилы 24.11.14"/>
      <sheetName val="Цены РФ ЗЧ пилы 24.11.14"/>
      <sheetName val="Цены РФ 08.09.14"/>
    </sheetNames>
    <sheetDataSet>
      <sheetData sheetId="0">
        <row r="47">
          <cell r="D47">
            <v>20528400</v>
          </cell>
        </row>
        <row r="48">
          <cell r="D48">
            <v>21830400</v>
          </cell>
        </row>
        <row r="56">
          <cell r="D56">
            <v>17544000</v>
          </cell>
        </row>
        <row r="60">
          <cell r="D60">
            <v>20528400</v>
          </cell>
        </row>
        <row r="69">
          <cell r="D69">
            <v>20528400</v>
          </cell>
        </row>
        <row r="74">
          <cell r="D74">
            <v>20528400</v>
          </cell>
        </row>
        <row r="79">
          <cell r="D79">
            <v>18540000</v>
          </cell>
        </row>
        <row r="84">
          <cell r="D84">
            <v>14854800</v>
          </cell>
        </row>
        <row r="86">
          <cell r="D86">
            <v>9000000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9">
          <cell r="G9">
            <v>10840</v>
          </cell>
          <cell r="H9">
            <v>1.1499999999999999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zoomScale="70" zoomScaleNormal="70" workbookViewId="0">
      <selection activeCell="C90" sqref="C90"/>
    </sheetView>
  </sheetViews>
  <sheetFormatPr defaultRowHeight="12.75" x14ac:dyDescent="0.2"/>
  <cols>
    <col min="1" max="1" width="86.42578125" customWidth="1"/>
    <col min="2" max="2" width="17.5703125" customWidth="1"/>
    <col min="3" max="3" width="30" customWidth="1"/>
  </cols>
  <sheetData>
    <row r="1" spans="1:3" ht="23.25" x14ac:dyDescent="0.2">
      <c r="A1" s="61" t="s">
        <v>0</v>
      </c>
      <c r="B1" s="61"/>
      <c r="C1" s="61"/>
    </row>
    <row r="2" spans="1:3" ht="23.25" x14ac:dyDescent="0.2">
      <c r="A2" s="66" t="s">
        <v>119</v>
      </c>
      <c r="B2" s="66"/>
      <c r="C2" s="2"/>
    </row>
    <row r="3" spans="1:3" ht="23.25" x14ac:dyDescent="0.2">
      <c r="A3" s="62" t="s">
        <v>1</v>
      </c>
      <c r="B3" s="62"/>
      <c r="C3" s="62"/>
    </row>
    <row r="4" spans="1:3" ht="23.25" x14ac:dyDescent="0.2">
      <c r="A4" s="62" t="s">
        <v>2</v>
      </c>
      <c r="B4" s="62"/>
      <c r="C4" s="62"/>
    </row>
    <row r="5" spans="1:3" ht="20.25" x14ac:dyDescent="0.2">
      <c r="A5" s="63" t="s">
        <v>120</v>
      </c>
      <c r="B5" s="63"/>
      <c r="C5" s="63"/>
    </row>
    <row r="6" spans="1:3" ht="20.25" x14ac:dyDescent="0.2">
      <c r="A6" s="63" t="s">
        <v>125</v>
      </c>
      <c r="B6" s="63"/>
      <c r="C6" s="63"/>
    </row>
    <row r="7" spans="1:3" ht="15.75" thickBot="1" x14ac:dyDescent="0.25">
      <c r="A7" s="1"/>
      <c r="B7" s="1"/>
      <c r="C7" s="1"/>
    </row>
    <row r="8" spans="1:3" ht="16.5" thickBot="1" x14ac:dyDescent="0.25">
      <c r="A8" s="3" t="s">
        <v>50</v>
      </c>
      <c r="B8" s="3" t="s">
        <v>51</v>
      </c>
      <c r="C8" s="4" t="s">
        <v>52</v>
      </c>
    </row>
    <row r="9" spans="1:3" ht="16.5" thickBot="1" x14ac:dyDescent="0.25">
      <c r="A9" s="67" t="s">
        <v>53</v>
      </c>
      <c r="B9" s="68"/>
      <c r="C9" s="69"/>
    </row>
    <row r="10" spans="1:3" ht="15.75" x14ac:dyDescent="0.2">
      <c r="A10" s="5" t="s">
        <v>32</v>
      </c>
      <c r="B10" s="6" t="s">
        <v>20</v>
      </c>
      <c r="C10" s="7">
        <v>7623</v>
      </c>
    </row>
    <row r="11" spans="1:3" ht="15.75" x14ac:dyDescent="0.2">
      <c r="A11" s="8" t="s">
        <v>31</v>
      </c>
      <c r="B11" s="9" t="s">
        <v>21</v>
      </c>
      <c r="C11" s="10">
        <v>6970</v>
      </c>
    </row>
    <row r="12" spans="1:3" ht="15.75" x14ac:dyDescent="0.2">
      <c r="A12" s="8" t="s">
        <v>30</v>
      </c>
      <c r="B12" s="9" t="s">
        <v>22</v>
      </c>
      <c r="C12" s="10">
        <v>4546</v>
      </c>
    </row>
    <row r="13" spans="1:3" ht="15.75" x14ac:dyDescent="0.2">
      <c r="A13" s="8" t="s">
        <v>29</v>
      </c>
      <c r="B13" s="9" t="s">
        <v>23</v>
      </c>
      <c r="C13" s="10">
        <v>7366</v>
      </c>
    </row>
    <row r="14" spans="1:3" ht="30" x14ac:dyDescent="0.2">
      <c r="A14" s="8" t="s">
        <v>28</v>
      </c>
      <c r="B14" s="9" t="s">
        <v>24</v>
      </c>
      <c r="C14" s="10">
        <v>7975</v>
      </c>
    </row>
    <row r="15" spans="1:3" ht="30" x14ac:dyDescent="0.2">
      <c r="A15" s="8" t="s">
        <v>27</v>
      </c>
      <c r="B15" s="9" t="s">
        <v>25</v>
      </c>
      <c r="C15" s="10">
        <v>10035</v>
      </c>
    </row>
    <row r="16" spans="1:3" ht="15.75" x14ac:dyDescent="0.2">
      <c r="A16" s="8" t="s">
        <v>26</v>
      </c>
      <c r="B16" s="9" t="s">
        <v>126</v>
      </c>
      <c r="C16" s="10">
        <v>2243</v>
      </c>
    </row>
    <row r="17" spans="1:3" ht="15.75" x14ac:dyDescent="0.2">
      <c r="A17" s="8" t="s">
        <v>26</v>
      </c>
      <c r="B17" s="9" t="s">
        <v>34</v>
      </c>
      <c r="C17" s="10">
        <v>1744</v>
      </c>
    </row>
    <row r="18" spans="1:3" ht="31.5" x14ac:dyDescent="0.2">
      <c r="A18" s="8" t="s">
        <v>33</v>
      </c>
      <c r="B18" s="11" t="s">
        <v>35</v>
      </c>
      <c r="C18" s="10">
        <v>2119</v>
      </c>
    </row>
    <row r="19" spans="1:3" ht="15.75" x14ac:dyDescent="0.2">
      <c r="A19" s="8" t="s">
        <v>36</v>
      </c>
      <c r="B19" s="9" t="s">
        <v>37</v>
      </c>
      <c r="C19" s="10">
        <v>2614</v>
      </c>
    </row>
    <row r="20" spans="1:3" ht="15.75" x14ac:dyDescent="0.2">
      <c r="A20" s="8" t="s">
        <v>38</v>
      </c>
      <c r="B20" s="9" t="s">
        <v>39</v>
      </c>
      <c r="C20" s="10">
        <v>4337</v>
      </c>
    </row>
    <row r="21" spans="1:3" ht="15.75" x14ac:dyDescent="0.2">
      <c r="A21" s="8" t="s">
        <v>40</v>
      </c>
      <c r="B21" s="9" t="s">
        <v>42</v>
      </c>
      <c r="C21" s="10">
        <v>3221</v>
      </c>
    </row>
    <row r="22" spans="1:3" ht="15.75" x14ac:dyDescent="0.2">
      <c r="A22" s="8" t="s">
        <v>41</v>
      </c>
      <c r="B22" s="9" t="s">
        <v>43</v>
      </c>
      <c r="C22" s="10">
        <v>4789</v>
      </c>
    </row>
    <row r="23" spans="1:3" ht="15.75" x14ac:dyDescent="0.2">
      <c r="A23" s="8" t="s">
        <v>44</v>
      </c>
      <c r="B23" s="9" t="s">
        <v>45</v>
      </c>
      <c r="C23" s="10">
        <v>6475</v>
      </c>
    </row>
    <row r="24" spans="1:3" ht="15.75" x14ac:dyDescent="0.2">
      <c r="A24" s="8" t="s">
        <v>46</v>
      </c>
      <c r="B24" s="12" t="s">
        <v>48</v>
      </c>
      <c r="C24" s="10">
        <v>5885</v>
      </c>
    </row>
    <row r="25" spans="1:3" ht="16.5" thickBot="1" x14ac:dyDescent="0.25">
      <c r="A25" s="13" t="s">
        <v>47</v>
      </c>
      <c r="B25" s="14" t="s">
        <v>49</v>
      </c>
      <c r="C25" s="15">
        <v>6887</v>
      </c>
    </row>
    <row r="26" spans="1:3" ht="16.5" thickBot="1" x14ac:dyDescent="0.25">
      <c r="A26" s="70" t="s">
        <v>54</v>
      </c>
      <c r="B26" s="71"/>
      <c r="C26" s="72"/>
    </row>
    <row r="27" spans="1:3" ht="16.5" thickBot="1" x14ac:dyDescent="0.25">
      <c r="A27" s="16" t="s">
        <v>55</v>
      </c>
      <c r="B27" s="17" t="s">
        <v>56</v>
      </c>
      <c r="C27" s="57">
        <v>17968</v>
      </c>
    </row>
    <row r="28" spans="1:3" ht="16.5" thickBot="1" x14ac:dyDescent="0.25">
      <c r="A28" s="18" t="s">
        <v>57</v>
      </c>
      <c r="B28" s="19"/>
      <c r="C28" s="20"/>
    </row>
    <row r="29" spans="1:3" ht="15.75" x14ac:dyDescent="0.2">
      <c r="A29" s="5" t="s">
        <v>59</v>
      </c>
      <c r="B29" s="21" t="s">
        <v>58</v>
      </c>
      <c r="C29" s="7">
        <v>3494</v>
      </c>
    </row>
    <row r="30" spans="1:3" ht="15.75" x14ac:dyDescent="0.2">
      <c r="A30" s="8" t="s">
        <v>60</v>
      </c>
      <c r="B30" s="9" t="s">
        <v>61</v>
      </c>
      <c r="C30" s="10">
        <v>2381</v>
      </c>
    </row>
    <row r="31" spans="1:3" ht="15.75" x14ac:dyDescent="0.2">
      <c r="A31" s="8" t="s">
        <v>62</v>
      </c>
      <c r="B31" s="9" t="s">
        <v>63</v>
      </c>
      <c r="C31" s="10">
        <v>2638</v>
      </c>
    </row>
    <row r="32" spans="1:3" ht="16.5" thickBot="1" x14ac:dyDescent="0.25">
      <c r="A32" s="22" t="s">
        <v>60</v>
      </c>
      <c r="B32" s="14" t="s">
        <v>64</v>
      </c>
      <c r="C32" s="15">
        <v>2248</v>
      </c>
    </row>
    <row r="33" spans="1:3" ht="16.5" thickBot="1" x14ac:dyDescent="0.25">
      <c r="A33" s="23" t="s">
        <v>65</v>
      </c>
      <c r="B33" s="24"/>
      <c r="C33" s="25"/>
    </row>
    <row r="34" spans="1:3" ht="15.75" x14ac:dyDescent="0.2">
      <c r="A34" s="26" t="s">
        <v>123</v>
      </c>
      <c r="B34" s="6" t="s">
        <v>66</v>
      </c>
      <c r="C34" s="7">
        <v>1374</v>
      </c>
    </row>
    <row r="35" spans="1:3" ht="15.75" x14ac:dyDescent="0.2">
      <c r="A35" s="27" t="s">
        <v>68</v>
      </c>
      <c r="B35" s="12" t="s">
        <v>67</v>
      </c>
      <c r="C35" s="10">
        <v>2136</v>
      </c>
    </row>
    <row r="36" spans="1:3" ht="16.5" thickBot="1" x14ac:dyDescent="0.25">
      <c r="A36" s="27" t="s">
        <v>70</v>
      </c>
      <c r="B36" s="12" t="s">
        <v>66</v>
      </c>
      <c r="C36" s="15">
        <v>1717</v>
      </c>
    </row>
    <row r="37" spans="1:3" ht="16.5" thickBot="1" x14ac:dyDescent="0.25">
      <c r="A37" s="23" t="s">
        <v>69</v>
      </c>
      <c r="B37" s="28"/>
      <c r="C37" s="29"/>
    </row>
    <row r="38" spans="1:3" ht="15.75" x14ac:dyDescent="0.2">
      <c r="A38" s="5" t="s">
        <v>72</v>
      </c>
      <c r="B38" s="6" t="s">
        <v>67</v>
      </c>
      <c r="C38" s="7">
        <v>298</v>
      </c>
    </row>
    <row r="39" spans="1:3" ht="15.75" x14ac:dyDescent="0.2">
      <c r="A39" s="8" t="s">
        <v>71</v>
      </c>
      <c r="B39" s="30" t="s">
        <v>67</v>
      </c>
      <c r="C39" s="10">
        <v>442</v>
      </c>
    </row>
    <row r="40" spans="1:3" ht="15.75" x14ac:dyDescent="0.2">
      <c r="A40" s="8" t="s">
        <v>73</v>
      </c>
      <c r="B40" s="9" t="s">
        <v>67</v>
      </c>
      <c r="C40" s="10">
        <v>486</v>
      </c>
    </row>
    <row r="41" spans="1:3" ht="15.75" x14ac:dyDescent="0.2">
      <c r="A41" s="8" t="s">
        <v>74</v>
      </c>
      <c r="B41" s="9" t="s">
        <v>67</v>
      </c>
      <c r="C41" s="10">
        <v>365</v>
      </c>
    </row>
    <row r="42" spans="1:3" ht="15.75" x14ac:dyDescent="0.2">
      <c r="A42" s="58" t="s">
        <v>75</v>
      </c>
      <c r="B42" s="59" t="s">
        <v>67</v>
      </c>
      <c r="C42" s="10">
        <v>277</v>
      </c>
    </row>
    <row r="43" spans="1:3" ht="15.75" x14ac:dyDescent="0.2">
      <c r="A43" s="31" t="s">
        <v>127</v>
      </c>
      <c r="B43" s="30" t="s">
        <v>66</v>
      </c>
      <c r="C43" s="10">
        <v>264</v>
      </c>
    </row>
    <row r="44" spans="1:3" ht="15.75" x14ac:dyDescent="0.2">
      <c r="A44" s="31" t="s">
        <v>76</v>
      </c>
      <c r="B44" s="30" t="s">
        <v>66</v>
      </c>
      <c r="C44" s="10">
        <v>257</v>
      </c>
    </row>
    <row r="45" spans="1:3" ht="15.75" x14ac:dyDescent="0.2">
      <c r="A45" s="8" t="s">
        <v>77</v>
      </c>
      <c r="B45" s="9" t="s">
        <v>66</v>
      </c>
      <c r="C45" s="10">
        <v>267</v>
      </c>
    </row>
    <row r="46" spans="1:3" ht="16.5" thickBot="1" x14ac:dyDescent="0.25">
      <c r="A46" s="13" t="s">
        <v>78</v>
      </c>
      <c r="B46" s="32" t="s">
        <v>66</v>
      </c>
      <c r="C46" s="15">
        <v>223</v>
      </c>
    </row>
    <row r="47" spans="1:3" ht="15.75" customHeight="1" thickBot="1" x14ac:dyDescent="0.25">
      <c r="A47" s="23" t="s">
        <v>79</v>
      </c>
      <c r="B47" s="28"/>
      <c r="C47" s="33"/>
    </row>
    <row r="48" spans="1:3" ht="30" hidden="1" x14ac:dyDescent="0.2">
      <c r="A48" s="5" t="s">
        <v>3</v>
      </c>
      <c r="B48" s="6" t="s">
        <v>4</v>
      </c>
      <c r="C48" s="7">
        <f>'[1]Цены РБ техника 13.11.14'!D47/'[1]Проект Цены USD техника 09.12'!$H$9/'[1]Проект Цены USD техника 09.12'!$G$9</f>
        <v>1646.7511631638056</v>
      </c>
    </row>
    <row r="49" spans="1:3" ht="30" hidden="1" x14ac:dyDescent="0.2">
      <c r="A49" s="8" t="s">
        <v>5</v>
      </c>
      <c r="B49" s="9" t="s">
        <v>4</v>
      </c>
      <c r="C49" s="10">
        <f>'[1]Цены РБ техника 13.11.14'!D48/'[1]Проект Цены USD техника 09.12'!$H$9/'[1]Проект Цены USD техника 09.12'!$G$9</f>
        <v>1751.1952510829458</v>
      </c>
    </row>
    <row r="50" spans="1:3" ht="15.75" x14ac:dyDescent="0.2">
      <c r="A50" s="8" t="s">
        <v>80</v>
      </c>
      <c r="B50" s="9" t="s">
        <v>81</v>
      </c>
      <c r="C50" s="10">
        <v>502</v>
      </c>
    </row>
    <row r="51" spans="1:3" ht="15.75" x14ac:dyDescent="0.2">
      <c r="A51" s="8" t="s">
        <v>82</v>
      </c>
      <c r="B51" s="9" t="s">
        <v>83</v>
      </c>
      <c r="C51" s="10">
        <v>1120</v>
      </c>
    </row>
    <row r="52" spans="1:3" ht="15.75" x14ac:dyDescent="0.2">
      <c r="A52" s="8" t="s">
        <v>84</v>
      </c>
      <c r="B52" s="9" t="s">
        <v>81</v>
      </c>
      <c r="C52" s="10">
        <v>553</v>
      </c>
    </row>
    <row r="53" spans="1:3" ht="15.75" x14ac:dyDescent="0.2">
      <c r="A53" s="8" t="s">
        <v>85</v>
      </c>
      <c r="B53" s="9" t="s">
        <v>81</v>
      </c>
      <c r="C53" s="10">
        <v>731</v>
      </c>
    </row>
    <row r="54" spans="1:3" ht="15.75" x14ac:dyDescent="0.2">
      <c r="A54" s="8" t="s">
        <v>86</v>
      </c>
      <c r="B54" s="9" t="s">
        <v>81</v>
      </c>
      <c r="C54" s="10">
        <v>770</v>
      </c>
    </row>
    <row r="55" spans="1:3" ht="30.75" thickBot="1" x14ac:dyDescent="0.25">
      <c r="A55" s="13" t="s">
        <v>87</v>
      </c>
      <c r="B55" s="14" t="s">
        <v>81</v>
      </c>
      <c r="C55" s="15">
        <v>1333</v>
      </c>
    </row>
    <row r="56" spans="1:3" ht="15" customHeight="1" thickBot="1" x14ac:dyDescent="0.25">
      <c r="A56" s="23" t="s">
        <v>88</v>
      </c>
      <c r="B56" s="24"/>
      <c r="C56" s="34"/>
    </row>
    <row r="57" spans="1:3" ht="15.75" hidden="1" x14ac:dyDescent="0.2">
      <c r="A57" s="35" t="s">
        <v>6</v>
      </c>
      <c r="B57" s="36" t="s">
        <v>7</v>
      </c>
      <c r="C57" s="7">
        <f>'[1]Цены РБ техника 13.11.14'!D56/'[1]Проект Цены USD техника 09.12'!$H$9/'[1]Проект Цены USD техника 09.12'!$G$9</f>
        <v>1407.3479865233437</v>
      </c>
    </row>
    <row r="58" spans="1:3" ht="15.75" x14ac:dyDescent="0.2">
      <c r="A58" s="37" t="s">
        <v>89</v>
      </c>
      <c r="B58" s="38" t="s">
        <v>90</v>
      </c>
      <c r="C58" s="10">
        <v>414</v>
      </c>
    </row>
    <row r="59" spans="1:3" ht="16.5" thickBot="1" x14ac:dyDescent="0.25">
      <c r="A59" s="39" t="s">
        <v>91</v>
      </c>
      <c r="B59" s="40" t="s">
        <v>102</v>
      </c>
      <c r="C59" s="41">
        <v>632</v>
      </c>
    </row>
    <row r="60" spans="1:3" ht="16.5" thickBot="1" x14ac:dyDescent="0.25">
      <c r="A60" s="23" t="s">
        <v>92</v>
      </c>
      <c r="B60" s="24"/>
      <c r="C60" s="34"/>
    </row>
    <row r="61" spans="1:3" ht="30" hidden="1" x14ac:dyDescent="0.2">
      <c r="A61" s="76" t="s">
        <v>8</v>
      </c>
      <c r="B61" s="60" t="s">
        <v>9</v>
      </c>
      <c r="C61" s="46">
        <f>'[1]Цены РБ техника 13.11.14'!D60/'[1]Проект Цены USD техника 09.12'!$H$9/'[1]Проект Цены USD техника 09.12'!$G$9</f>
        <v>1646.7511631638056</v>
      </c>
    </row>
    <row r="62" spans="1:3" ht="15.75" x14ac:dyDescent="0.2">
      <c r="A62" s="51" t="s">
        <v>93</v>
      </c>
      <c r="B62" s="6" t="s">
        <v>129</v>
      </c>
      <c r="C62" s="7">
        <v>642</v>
      </c>
    </row>
    <row r="63" spans="1:3" ht="15.75" x14ac:dyDescent="0.2">
      <c r="A63" s="37" t="s">
        <v>94</v>
      </c>
      <c r="B63" s="9" t="s">
        <v>129</v>
      </c>
      <c r="C63" s="10">
        <v>839</v>
      </c>
    </row>
    <row r="64" spans="1:3" ht="15.75" x14ac:dyDescent="0.2">
      <c r="A64" s="37" t="s">
        <v>95</v>
      </c>
      <c r="B64" s="9" t="s">
        <v>129</v>
      </c>
      <c r="C64" s="10">
        <v>548</v>
      </c>
    </row>
    <row r="65" spans="1:3" ht="15.75" x14ac:dyDescent="0.2">
      <c r="A65" s="37" t="s">
        <v>96</v>
      </c>
      <c r="B65" s="9" t="s">
        <v>129</v>
      </c>
      <c r="C65" s="10">
        <v>636</v>
      </c>
    </row>
    <row r="66" spans="1:3" ht="15.75" x14ac:dyDescent="0.2">
      <c r="A66" s="37" t="s">
        <v>97</v>
      </c>
      <c r="B66" s="9" t="s">
        <v>129</v>
      </c>
      <c r="C66" s="10">
        <v>918</v>
      </c>
    </row>
    <row r="67" spans="1:3" ht="15.75" x14ac:dyDescent="0.2">
      <c r="A67" s="37" t="s">
        <v>98</v>
      </c>
      <c r="B67" s="9" t="s">
        <v>129</v>
      </c>
      <c r="C67" s="10">
        <v>841</v>
      </c>
    </row>
    <row r="68" spans="1:3" ht="15.75" x14ac:dyDescent="0.2">
      <c r="A68" s="37" t="s">
        <v>99</v>
      </c>
      <c r="B68" s="9" t="s">
        <v>129</v>
      </c>
      <c r="C68" s="10">
        <v>886</v>
      </c>
    </row>
    <row r="69" spans="1:3" ht="16.5" thickBot="1" x14ac:dyDescent="0.25">
      <c r="A69" s="52" t="s">
        <v>128</v>
      </c>
      <c r="B69" s="14" t="s">
        <v>129</v>
      </c>
      <c r="C69" s="15">
        <v>1113</v>
      </c>
    </row>
    <row r="70" spans="1:3" ht="17.25" customHeight="1" thickBot="1" x14ac:dyDescent="0.25">
      <c r="A70" s="75" t="s">
        <v>100</v>
      </c>
      <c r="B70" s="74"/>
      <c r="C70" s="45"/>
    </row>
    <row r="71" spans="1:3" ht="0.75" hidden="1" customHeight="1" thickBot="1" x14ac:dyDescent="0.25">
      <c r="A71" s="31" t="s">
        <v>10</v>
      </c>
      <c r="B71" s="6" t="s">
        <v>11</v>
      </c>
      <c r="C71" s="46">
        <f>'[1]Цены РБ техника 13.11.14'!D69/'[1]Проект Цены USD техника 09.12'!$H$9/'[1]Проект Цены USD техника 09.12'!$G$9</f>
        <v>1646.7511631638056</v>
      </c>
    </row>
    <row r="72" spans="1:3" ht="15.75" x14ac:dyDescent="0.2">
      <c r="A72" s="42" t="s">
        <v>103</v>
      </c>
      <c r="B72" s="30" t="s">
        <v>101</v>
      </c>
      <c r="C72" s="7">
        <v>548</v>
      </c>
    </row>
    <row r="73" spans="1:3" ht="15.75" x14ac:dyDescent="0.2">
      <c r="A73" s="42" t="s">
        <v>104</v>
      </c>
      <c r="B73" s="30" t="s">
        <v>101</v>
      </c>
      <c r="C73" s="10">
        <v>841</v>
      </c>
    </row>
    <row r="74" spans="1:3" ht="16.5" thickBot="1" x14ac:dyDescent="0.25">
      <c r="A74" s="43" t="s">
        <v>105</v>
      </c>
      <c r="B74" s="32" t="s">
        <v>101</v>
      </c>
      <c r="C74" s="15">
        <v>886</v>
      </c>
    </row>
    <row r="75" spans="1:3" ht="16.5" thickBot="1" x14ac:dyDescent="0.25">
      <c r="A75" s="23" t="s">
        <v>106</v>
      </c>
      <c r="B75" s="44"/>
      <c r="C75" s="4"/>
    </row>
    <row r="76" spans="1:3" ht="15.75" hidden="1" x14ac:dyDescent="0.2">
      <c r="A76" s="31" t="s">
        <v>12</v>
      </c>
      <c r="B76" s="6" t="s">
        <v>13</v>
      </c>
      <c r="C76" s="7">
        <f>'[1]Цены РБ техника 13.11.14'!D74/'[1]Проект Цены USD техника 09.12'!$H$9/'[1]Проект Цены USD техника 09.12'!$G$9</f>
        <v>1646.7511631638056</v>
      </c>
    </row>
    <row r="77" spans="1:3" ht="15.75" x14ac:dyDescent="0.2">
      <c r="A77" s="42" t="s">
        <v>107</v>
      </c>
      <c r="B77" s="30" t="s">
        <v>108</v>
      </c>
      <c r="C77" s="10">
        <v>548</v>
      </c>
    </row>
    <row r="78" spans="1:3" ht="15.75" x14ac:dyDescent="0.2">
      <c r="A78" s="27" t="s">
        <v>109</v>
      </c>
      <c r="B78" s="30" t="s">
        <v>108</v>
      </c>
      <c r="C78" s="10">
        <v>841</v>
      </c>
    </row>
    <row r="79" spans="1:3" ht="16.5" thickBot="1" x14ac:dyDescent="0.25">
      <c r="A79" s="42" t="s">
        <v>110</v>
      </c>
      <c r="B79" s="32" t="s">
        <v>108</v>
      </c>
      <c r="C79" s="15">
        <v>886</v>
      </c>
    </row>
    <row r="80" spans="1:3" ht="16.5" thickBot="1" x14ac:dyDescent="0.25">
      <c r="A80" s="47" t="s">
        <v>111</v>
      </c>
      <c r="B80" s="48"/>
      <c r="C80" s="49"/>
    </row>
    <row r="81" spans="1:3" ht="30" hidden="1" x14ac:dyDescent="0.2">
      <c r="A81" s="5" t="s">
        <v>14</v>
      </c>
      <c r="B81" s="6" t="s">
        <v>15</v>
      </c>
      <c r="C81" s="7">
        <f>'[1]Цены РБ техника 13.11.14'!D79/'[1]Проект Цены USD техника 09.12'!$H$9/'[1]Проект Цены USD техника 09.12'!$G$9</f>
        <v>1487.2453072356811</v>
      </c>
    </row>
    <row r="82" spans="1:3" ht="15.75" x14ac:dyDescent="0.2">
      <c r="A82" s="42" t="s">
        <v>112</v>
      </c>
      <c r="B82" s="9" t="s">
        <v>113</v>
      </c>
      <c r="C82" s="10">
        <v>459</v>
      </c>
    </row>
    <row r="83" spans="1:3" ht="16.5" thickBot="1" x14ac:dyDescent="0.25">
      <c r="A83" s="50" t="s">
        <v>114</v>
      </c>
      <c r="B83" s="14" t="s">
        <v>113</v>
      </c>
      <c r="C83" s="15">
        <v>727</v>
      </c>
    </row>
    <row r="84" spans="1:3" ht="16.5" thickBot="1" x14ac:dyDescent="0.25">
      <c r="A84" s="67" t="s">
        <v>124</v>
      </c>
      <c r="B84" s="73"/>
      <c r="C84" s="69"/>
    </row>
    <row r="85" spans="1:3" ht="15.75" x14ac:dyDescent="0.2">
      <c r="A85" s="51" t="s">
        <v>130</v>
      </c>
      <c r="B85" s="77" t="s">
        <v>131</v>
      </c>
      <c r="C85" s="7">
        <v>3895</v>
      </c>
    </row>
    <row r="86" spans="1:3" ht="15.75" x14ac:dyDescent="0.2">
      <c r="A86" s="37" t="s">
        <v>115</v>
      </c>
      <c r="B86" s="59" t="s">
        <v>117</v>
      </c>
      <c r="C86" s="10">
        <v>1282</v>
      </c>
    </row>
    <row r="87" spans="1:3" ht="0.75" hidden="1" customHeight="1" x14ac:dyDescent="0.2">
      <c r="A87" s="37" t="s">
        <v>16</v>
      </c>
      <c r="B87" s="59" t="s">
        <v>17</v>
      </c>
      <c r="C87" s="10">
        <f>'[1]Цены РБ техника 13.11.14'!D84/'[1]Проект Цены USD техника 09.12'!$H$9/'[1]Проект Цены USD техника 09.12'!$G$9</f>
        <v>1191.6252206000322</v>
      </c>
    </row>
    <row r="88" spans="1:3" ht="15.75" customHeight="1" thickBot="1" x14ac:dyDescent="0.25">
      <c r="A88" s="52" t="s">
        <v>116</v>
      </c>
      <c r="B88" s="78" t="s">
        <v>118</v>
      </c>
      <c r="C88" s="15">
        <v>906</v>
      </c>
    </row>
    <row r="89" spans="1:3" ht="16.5" hidden="1" thickBot="1" x14ac:dyDescent="0.25">
      <c r="A89" s="53" t="s">
        <v>18</v>
      </c>
      <c r="B89" s="32" t="s">
        <v>19</v>
      </c>
      <c r="C89" s="54">
        <f>'[1]Цены РБ техника 13.11.14'!D86/'[1]Проект Цены USD техника 09.12'!$H$9/'[1]Проект Цены USD техника 09.12'!$G$9</f>
        <v>721.96374137654425</v>
      </c>
    </row>
    <row r="90" spans="1:3" ht="15" x14ac:dyDescent="0.2">
      <c r="A90" s="55"/>
      <c r="B90" s="56"/>
      <c r="C90" s="56"/>
    </row>
    <row r="91" spans="1:3" ht="39" customHeight="1" x14ac:dyDescent="0.2">
      <c r="A91" s="64" t="s">
        <v>121</v>
      </c>
      <c r="B91" s="64"/>
      <c r="C91" s="64"/>
    </row>
    <row r="92" spans="1:3" ht="39" customHeight="1" x14ac:dyDescent="0.2">
      <c r="A92" s="65" t="s">
        <v>122</v>
      </c>
      <c r="B92" s="65"/>
      <c r="C92" s="65"/>
    </row>
    <row r="93" spans="1:3" ht="39" customHeight="1" x14ac:dyDescent="0.2">
      <c r="A93" s="65" t="s">
        <v>2</v>
      </c>
      <c r="B93" s="65"/>
      <c r="C93" s="65"/>
    </row>
  </sheetData>
  <mergeCells count="12">
    <mergeCell ref="A91:C91"/>
    <mergeCell ref="A92:C92"/>
    <mergeCell ref="A93:C93"/>
    <mergeCell ref="A2:B2"/>
    <mergeCell ref="A9:C9"/>
    <mergeCell ref="A26:C26"/>
    <mergeCell ref="A84:C84"/>
    <mergeCell ref="A1:C1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Ольга</cp:lastModifiedBy>
  <cp:lastPrinted>2014-12-12T04:27:14Z</cp:lastPrinted>
  <dcterms:created xsi:type="dcterms:W3CDTF">2014-12-09T04:45:14Z</dcterms:created>
  <dcterms:modified xsi:type="dcterms:W3CDTF">2015-09-07T07:52:25Z</dcterms:modified>
</cp:coreProperties>
</file>