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ыло_" sheetId="1" r:id="rId1"/>
    <sheet name="Лист1" sheetId="2" state="hidden" r:id="rId2"/>
  </sheets>
  <definedNames>
    <definedName name="_xlnm.Print_Area" localSheetId="0">'мыло_'!$A$1:$L$67</definedName>
  </definedNames>
  <calcPr fullCalcOnLoad="1"/>
</workbook>
</file>

<file path=xl/sharedStrings.xml><?xml version="1.0" encoding="utf-8"?>
<sst xmlns="http://schemas.openxmlformats.org/spreadsheetml/2006/main" count="124" uniqueCount="89">
  <si>
    <t xml:space="preserve">Открытое Акционерное Общество </t>
  </si>
  <si>
    <t xml:space="preserve"> "Гомельский  жировой комбинат"</t>
  </si>
  <si>
    <t>Республика Беларусь 246021,   г.Гомель,   ул. Ильича, 4</t>
  </si>
  <si>
    <t xml:space="preserve"> http: www.gjk.by</t>
  </si>
  <si>
    <t>№</t>
  </si>
  <si>
    <t xml:space="preserve">ПРАЙС-ЛИСТ       </t>
  </si>
  <si>
    <t>75*4</t>
  </si>
  <si>
    <t>481027300</t>
  </si>
  <si>
    <t>3846</t>
  </si>
  <si>
    <t>4645</t>
  </si>
  <si>
    <t>4638</t>
  </si>
  <si>
    <t>4652</t>
  </si>
  <si>
    <t>4669</t>
  </si>
  <si>
    <t>4676</t>
  </si>
  <si>
    <t>3822</t>
  </si>
  <si>
    <t>6168</t>
  </si>
  <si>
    <t>3808</t>
  </si>
  <si>
    <t>3815</t>
  </si>
  <si>
    <t>3792</t>
  </si>
  <si>
    <t>6144</t>
  </si>
  <si>
    <t>1989</t>
  </si>
  <si>
    <t>0364</t>
  </si>
  <si>
    <t>1996</t>
  </si>
  <si>
    <t>0371</t>
  </si>
  <si>
    <t>1705</t>
  </si>
  <si>
    <t>1712</t>
  </si>
  <si>
    <t>1682</t>
  </si>
  <si>
    <t>1699</t>
  </si>
  <si>
    <t>4560</t>
  </si>
  <si>
    <t>4553</t>
  </si>
  <si>
    <t>6120</t>
  </si>
  <si>
    <t>5772</t>
  </si>
  <si>
    <t>5789</t>
  </si>
  <si>
    <r>
      <t xml:space="preserve">Отдел экспорта: тел./факс </t>
    </r>
    <r>
      <rPr>
        <b/>
        <sz val="10"/>
        <rFont val="Times New Roman"/>
        <family val="1"/>
      </rPr>
      <t xml:space="preserve"> +375-232-36-33-47</t>
    </r>
  </si>
  <si>
    <t>22.07.2014г.</t>
  </si>
  <si>
    <t>"Детское"// "Detskoye" / "For Kids"</t>
  </si>
  <si>
    <t xml:space="preserve">"Ваш малыш"//"Vash malish" / "Your baby" </t>
  </si>
  <si>
    <t>Крем-мыло "Baby Cream" Aloe//Cream soap "Baby Cream" Aloe</t>
  </si>
  <si>
    <t>"Фруктовое" Апельсин//"Fructovoye" / "Fruity" Orange</t>
  </si>
  <si>
    <t>"Фруктовое" Грейпфрут//"Fructovoye" / "Fruity" Grapefruit</t>
  </si>
  <si>
    <t>"Фруктовое" Дыня//"Fructovoye" / "Fruity"  Melon</t>
  </si>
  <si>
    <t>"Фруктовое" Лайм//"Fructovoye" / "Fruity"  Lime</t>
  </si>
  <si>
    <t>Мыло хозяйственное твердое (без обертки)// Solid laundry soap (non-wrapped)(код ТН ВЭД/HS code 3401190000)</t>
  </si>
  <si>
    <t xml:space="preserve">"Хозяюшка" Идеальная чистота, 65%  //"Hozyayushka" / "Housewife" Ideal cleanliness                          </t>
  </si>
  <si>
    <t xml:space="preserve">"Хозяюшка" Заботливая мама для стирки детского белья, 65% //                                "Hozyayushka"/"Housewife"Caring mother, for children's laundry                                                                                      </t>
  </si>
  <si>
    <t>Вес,г//         Weight, g</t>
  </si>
  <si>
    <t>Кол-во ед. в коробке//      Number of units in a box</t>
  </si>
  <si>
    <t>Срок реализации, мес.//       Terms of realization, months</t>
  </si>
  <si>
    <t>Наименование продукции// Name of product</t>
  </si>
  <si>
    <t>Цена за ед. продукции                                              завода- изготовителя,                                         (FCA Гомель)// Unit price                                                   of the manufacturer,                                         (FCA Gomel)</t>
  </si>
  <si>
    <t>Мыло хозяйственное твердое закрытое (в обертке "Флоу-пак")//                                                                                                                                            Solid laundry soap (wrapped)  (код ТН ВЭД/HS code 3401190000)</t>
  </si>
  <si>
    <t>"Ваш малыш" с экстр. Ромашки //                                                                        "Vash malish" / "Your baby"with camomile extract</t>
  </si>
  <si>
    <t>"Хозяюшка" Сияющая белизна для стирки белого белья, 65%  //                                                                 "Hozyayushka" / "Housewife" Shining white, for white laundry</t>
  </si>
  <si>
    <t>65% (флоу-пак)</t>
  </si>
  <si>
    <t>72% (флоу-пак)</t>
  </si>
  <si>
    <t>рос.руб.</t>
  </si>
  <si>
    <t>евро</t>
  </si>
  <si>
    <t>долл. США
 (USD)</t>
  </si>
  <si>
    <t xml:space="preserve">Отдел внешнеэкономической деятельности:             </t>
  </si>
  <si>
    <t xml:space="preserve">Department  foreing economic activity: </t>
  </si>
  <si>
    <t>JSC</t>
  </si>
  <si>
    <t xml:space="preserve"> "Gomel fat factory"</t>
  </si>
  <si>
    <t>Republic of Belarus 246021, Gomel, ul. Ilyicha, 4</t>
  </si>
  <si>
    <t>Туалетное мыло "Детской" группы закрытое (в обертке)//   Toilet soap, class "Detskoye"/"Baby" (wrapped)  
(код ТН ВЭД/HS code 3401110001)</t>
  </si>
  <si>
    <t>E-mail:  export@gjk.by</t>
  </si>
  <si>
    <t xml:space="preserve">"Земляничное+" (в пленке)//Prosto Milo "Zemlyanichnoye" / Simply soap "Strawberry" </t>
  </si>
  <si>
    <t xml:space="preserve"> "Цветочное+" (в пленке)//Prosto Milo "Tsetochnoye" / Simply soap "Flower"</t>
  </si>
  <si>
    <t xml:space="preserve"> "Липовый цвет+" (в пленке)//Prosto Milo "Lipoviy tsvet" / Simply soap "Linden blossom" </t>
  </si>
  <si>
    <t xml:space="preserve">"Сирень+" (в пленке)//Prosto Milo "Siryen" / Simply soap "Lilac" </t>
  </si>
  <si>
    <t xml:space="preserve">"Ландыш+" (в пленке)//Prosto Milo "Landish" /Simply soap "Lily of the valley" </t>
  </si>
  <si>
    <t xml:space="preserve">тел./факс +375-232-50 63 62, 50 64 13.   </t>
  </si>
  <si>
    <t>кг</t>
  </si>
  <si>
    <t>Туалетное мыло  закрытое (в обертке)//Toilet soap(wrapped) (код ТН ВЭД/HS code  3401110001)</t>
  </si>
  <si>
    <t>"Антибактериальное"//"Antibacterial"</t>
  </si>
  <si>
    <t>Мыльная стружка//Soap shavings (код ТН ВЭД/HS code 3401201000)</t>
  </si>
  <si>
    <t>Мыло жидкое//Liquid soap (код ТН ВЭД/HS code 3401209000)</t>
  </si>
  <si>
    <t>Мыло для гостиниц (без обертки)//Soap for hotels (without a wrapper)</t>
  </si>
  <si>
    <t>Мыло для гостиниц (в обертке)//Soap for hotels (wrapped)</t>
  </si>
  <si>
    <t>Мыльная хозяйственная стружка темная//Soap household shavings dark</t>
  </si>
  <si>
    <t>Мыло жидкое "Антибактериальное"//Liquid soap "Antibacterial"</t>
  </si>
  <si>
    <t>Мыло жидкое "Солнечная дыня"//Liquid soap "Solar Melon"</t>
  </si>
  <si>
    <t>Мыло жидкое "Летнее яблоко"//Liquid soap "Summer apple"</t>
  </si>
  <si>
    <t>Мыло для гостиниц//Soap for hotels (код ТН ВЭД//HS code 3401110001)</t>
  </si>
  <si>
    <r>
      <t xml:space="preserve"> tel/fax </t>
    </r>
    <r>
      <rPr>
        <b/>
        <sz val="14"/>
        <rFont val="Times New Roman"/>
        <family val="1"/>
      </rPr>
      <t xml:space="preserve"> +375-232-50-63-62, 50-64-13</t>
    </r>
  </si>
  <si>
    <t>"Блестер 65%"  для стирки детского белья//"Blester 65%"  for children's laundry</t>
  </si>
  <si>
    <t>"Блестер 65%"  для стирки белого белья//"Blester 65%"  for white laundry</t>
  </si>
  <si>
    <t>"Блестер 65%"  для стирки и удаления пятен//"Blester 65%"  for white laundry</t>
  </si>
  <si>
    <t>"Хозяюшка" Морозное утро с энзимами для стирки и удаления пятен, 65% // "Hozyayushka"/"Housewife"Frosty morning with enzymes for washing and heel removal</t>
  </si>
  <si>
    <t>"Хозяюшка" Лимонная свежесть для стирки и удаления пятен, 65% //  "Hozyayushka"/"Housewife"Lemon freshness for washing and stain removal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</si>
</sst>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&quot;р.&quot;"/>
    <numFmt numFmtId="195" formatCode="0.00000"/>
    <numFmt numFmtId="196" formatCode="0.0000"/>
    <numFmt numFmtId="197" formatCode="0.000"/>
    <numFmt numFmtId="198" formatCode="_(* #,##0.0_);_(* \(#,##0.0\);_(* &quot;-&quot;??_);_(@_)"/>
    <numFmt numFmtId="199" formatCode="[$-FC19]d\ mmmm\ yyyy\ &quot;г.&quot;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5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color rgb="FF00B050"/>
      <name val="Times New Roman"/>
      <family val="1"/>
    </font>
    <font>
      <b/>
      <sz val="8"/>
      <color theme="3" tint="0.3999800086021423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/>
    </xf>
    <xf numFmtId="0" fontId="9" fillId="0" borderId="13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vertical="justify"/>
      <protection/>
    </xf>
    <xf numFmtId="0" fontId="1" fillId="0" borderId="13" xfId="0" applyFont="1" applyFill="1" applyBorder="1" applyAlignment="1">
      <alignment horizontal="center"/>
    </xf>
    <xf numFmtId="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58" fillId="0" borderId="13" xfId="0" applyFont="1" applyBorder="1" applyAlignment="1">
      <alignment horizontal="center" vertical="center" wrapText="1"/>
    </xf>
    <xf numFmtId="2" fontId="60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59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61" fillId="0" borderId="16" xfId="53" applyNumberFormat="1" applyFont="1" applyBorder="1" applyAlignment="1">
      <alignment horizontal="center" vertical="center" wrapText="1"/>
      <protection/>
    </xf>
    <xf numFmtId="2" fontId="61" fillId="0" borderId="13" xfId="53" applyNumberFormat="1" applyFont="1" applyBorder="1" applyAlignment="1">
      <alignment horizontal="center" vertical="center" wrapText="1"/>
      <protection/>
    </xf>
    <xf numFmtId="2" fontId="61" fillId="0" borderId="14" xfId="53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94" fontId="9" fillId="0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1" fillId="32" borderId="13" xfId="0" applyFont="1" applyFill="1" applyBorder="1" applyAlignment="1">
      <alignment wrapText="1"/>
    </xf>
    <xf numFmtId="0" fontId="9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vertical="justify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61" fillId="0" borderId="22" xfId="53" applyNumberFormat="1" applyFont="1" applyBorder="1" applyAlignment="1">
      <alignment horizontal="center" vertical="center" wrapText="1"/>
      <protection/>
    </xf>
    <xf numFmtId="2" fontId="61" fillId="0" borderId="23" xfId="53" applyNumberFormat="1" applyFont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2" fontId="61" fillId="0" borderId="24" xfId="53" applyNumberFormat="1" applyFont="1" applyBorder="1" applyAlignment="1">
      <alignment horizontal="center" vertical="center" wrapText="1"/>
      <protection/>
    </xf>
    <xf numFmtId="2" fontId="61" fillId="0" borderId="25" xfId="53" applyNumberFormat="1" applyFont="1" applyBorder="1" applyAlignment="1">
      <alignment horizontal="center" vertical="center" wrapText="1"/>
      <protection/>
    </xf>
    <xf numFmtId="2" fontId="13" fillId="0" borderId="13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32" borderId="16" xfId="53" applyNumberFormat="1" applyFont="1" applyFill="1" applyBorder="1" applyAlignment="1">
      <alignment horizontal="center" vertical="center" wrapText="1"/>
      <protection/>
    </xf>
    <xf numFmtId="2" fontId="13" fillId="32" borderId="13" xfId="53" applyNumberFormat="1" applyFont="1" applyFill="1" applyBorder="1" applyAlignment="1">
      <alignment horizontal="center" vertical="center" wrapText="1"/>
      <protection/>
    </xf>
    <xf numFmtId="2" fontId="13" fillId="32" borderId="14" xfId="53" applyNumberFormat="1" applyFont="1" applyFill="1" applyBorder="1" applyAlignment="1">
      <alignment horizontal="center" vertical="center" wrapText="1"/>
      <protection/>
    </xf>
    <xf numFmtId="2" fontId="14" fillId="0" borderId="28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6" fillId="0" borderId="28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 vertical="center"/>
    </xf>
    <xf numFmtId="2" fontId="61" fillId="0" borderId="29" xfId="53" applyNumberFormat="1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vertical="justify"/>
    </xf>
    <xf numFmtId="0" fontId="1" fillId="0" borderId="13" xfId="54" applyFont="1" applyFill="1" applyBorder="1" applyAlignment="1">
      <alignment vertical="center"/>
      <protection/>
    </xf>
    <xf numFmtId="194" fontId="1" fillId="0" borderId="13" xfId="0" applyNumberFormat="1" applyFont="1" applyFill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9" fontId="1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2" fontId="61" fillId="0" borderId="22" xfId="53" applyNumberFormat="1" applyFont="1" applyBorder="1" applyAlignment="1">
      <alignment horizontal="center" vertical="center" wrapText="1"/>
      <protection/>
    </xf>
    <xf numFmtId="2" fontId="61" fillId="0" borderId="30" xfId="53" applyNumberFormat="1" applyFont="1" applyBorder="1" applyAlignment="1">
      <alignment horizontal="center" vertical="center" wrapText="1"/>
      <protection/>
    </xf>
    <xf numFmtId="2" fontId="61" fillId="0" borderId="23" xfId="53" applyNumberFormat="1" applyFont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3" fillId="17" borderId="19" xfId="0" applyFont="1" applyFill="1" applyBorder="1" applyAlignment="1">
      <alignment horizontal="left" vertical="center" wrapText="1"/>
    </xf>
    <xf numFmtId="0" fontId="3" fillId="17" borderId="20" xfId="0" applyFont="1" applyFill="1" applyBorder="1" applyAlignment="1">
      <alignment horizontal="left" vertical="center" wrapText="1"/>
    </xf>
    <xf numFmtId="0" fontId="3" fillId="17" borderId="21" xfId="0" applyFont="1" applyFill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 wrapText="1"/>
    </xf>
    <xf numFmtId="2" fontId="61" fillId="0" borderId="24" xfId="53" applyNumberFormat="1" applyFont="1" applyBorder="1" applyAlignment="1">
      <alignment horizontal="center" vertical="center" wrapText="1"/>
      <protection/>
    </xf>
    <xf numFmtId="2" fontId="61" fillId="0" borderId="44" xfId="53" applyNumberFormat="1" applyFont="1" applyBorder="1" applyAlignment="1">
      <alignment horizontal="center" vertical="center" wrapText="1"/>
      <protection/>
    </xf>
    <xf numFmtId="2" fontId="61" fillId="0" borderId="25" xfId="53" applyNumberFormat="1" applyFont="1" applyBorder="1" applyAlignment="1">
      <alignment horizontal="center" vertical="center" wrapText="1"/>
      <protection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.калькул.на факт.выпуск lиюль 05г." xfId="53"/>
    <cellStyle name="Обычный_прайс РБ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9525</xdr:rowOff>
    </xdr:from>
    <xdr:to>
      <xdr:col>2</xdr:col>
      <xdr:colOff>1190625</xdr:colOff>
      <xdr:row>7</xdr:row>
      <xdr:rowOff>457200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0495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1762125</xdr:colOff>
      <xdr:row>6</xdr:row>
      <xdr:rowOff>95250</xdr:rowOff>
    </xdr:from>
    <xdr:to>
      <xdr:col>2</xdr:col>
      <xdr:colOff>3057525</xdr:colOff>
      <xdr:row>7</xdr:row>
      <xdr:rowOff>504825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42875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</xdr:row>
      <xdr:rowOff>95250</xdr:rowOff>
    </xdr:from>
    <xdr:to>
      <xdr:col>5</xdr:col>
      <xdr:colOff>400050</xdr:colOff>
      <xdr:row>7</xdr:row>
      <xdr:rowOff>476250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590675"/>
          <a:ext cx="147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152400</xdr:rowOff>
    </xdr:from>
    <xdr:to>
      <xdr:col>10</xdr:col>
      <xdr:colOff>381000</xdr:colOff>
      <xdr:row>7</xdr:row>
      <xdr:rowOff>523875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148590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1104900</xdr:colOff>
      <xdr:row>1</xdr:row>
      <xdr:rowOff>123825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8575"/>
          <a:ext cx="1457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0</xdr:colOff>
      <xdr:row>3</xdr:row>
      <xdr:rowOff>152400</xdr:rowOff>
    </xdr:to>
    <xdr:pic>
      <xdr:nvPicPr>
        <xdr:cNvPr id="1" name="Picture 2" descr="логотип 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7"/>
  <sheetViews>
    <sheetView tabSelected="1" view="pageBreakPreview" zoomScale="130" zoomScaleNormal="135" zoomScaleSheetLayoutView="130" workbookViewId="0" topLeftCell="A1">
      <selection activeCell="N54" sqref="N54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49.140625" style="0" customWidth="1"/>
    <col min="4" max="4" width="8.140625" style="0" customWidth="1"/>
    <col min="5" max="5" width="11.28125" style="0" customWidth="1"/>
    <col min="6" max="6" width="11.140625" style="0" customWidth="1"/>
    <col min="7" max="7" width="12.140625" style="0" hidden="1" customWidth="1"/>
    <col min="8" max="8" width="19.00390625" style="0" hidden="1" customWidth="1"/>
    <col min="9" max="9" width="8.421875" style="0" customWidth="1"/>
    <col min="10" max="10" width="10.421875" style="0" customWidth="1"/>
    <col min="12" max="12" width="2.421875" style="0" customWidth="1"/>
  </cols>
  <sheetData>
    <row r="1" spans="1:12" ht="21" customHeight="1">
      <c r="A1" s="6"/>
      <c r="B1" s="11"/>
      <c r="C1" s="100"/>
      <c r="D1" s="100"/>
      <c r="E1" s="100"/>
      <c r="F1" s="100"/>
      <c r="G1" s="100"/>
      <c r="H1" s="100"/>
      <c r="I1" s="100"/>
      <c r="J1" s="100"/>
      <c r="K1" s="100"/>
      <c r="L1" s="55"/>
    </row>
    <row r="2" spans="1:12" ht="17.25" customHeight="1">
      <c r="A2" s="101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56"/>
    </row>
    <row r="3" spans="1:12" ht="20.25">
      <c r="A3" s="101" t="s">
        <v>61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56"/>
    </row>
    <row r="4" spans="1:12" ht="20.25">
      <c r="A4" s="101" t="s">
        <v>62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56"/>
    </row>
    <row r="5" spans="1:12" ht="20.25">
      <c r="A5" s="101" t="s">
        <v>83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56"/>
    </row>
    <row r="6" spans="1:12" ht="6" customHeight="1">
      <c r="A6" s="12"/>
      <c r="B6" s="99"/>
      <c r="C6" s="99"/>
      <c r="D6" s="99"/>
      <c r="E6" s="99"/>
      <c r="F6" s="99"/>
      <c r="G6" s="99"/>
      <c r="H6" s="99"/>
      <c r="I6" s="99"/>
      <c r="J6" s="16"/>
      <c r="K6" s="16"/>
      <c r="L6" s="56"/>
    </row>
    <row r="7" spans="1:12" s="20" customFormat="1" ht="12.75">
      <c r="A7" s="12"/>
      <c r="B7" s="16"/>
      <c r="C7" s="16"/>
      <c r="D7" s="65"/>
      <c r="E7" s="3"/>
      <c r="F7" s="2"/>
      <c r="G7" s="19"/>
      <c r="H7" s="19"/>
      <c r="I7" s="19"/>
      <c r="J7" s="19"/>
      <c r="K7" s="19"/>
      <c r="L7" s="57"/>
    </row>
    <row r="8" spans="1:12" ht="45.75" customHeight="1" thickBot="1">
      <c r="A8" s="12"/>
      <c r="B8" s="43"/>
      <c r="C8" s="43"/>
      <c r="D8" s="44"/>
      <c r="E8" s="44"/>
      <c r="F8" s="44"/>
      <c r="G8" s="16"/>
      <c r="H8" s="16"/>
      <c r="I8" s="16"/>
      <c r="J8" s="16"/>
      <c r="K8" s="16"/>
      <c r="L8" s="56"/>
    </row>
    <row r="9" spans="1:12" ht="53.25" customHeight="1">
      <c r="A9" s="12"/>
      <c r="B9" s="148" t="s">
        <v>4</v>
      </c>
      <c r="C9" s="146" t="s">
        <v>48</v>
      </c>
      <c r="D9" s="133" t="s">
        <v>45</v>
      </c>
      <c r="E9" s="133" t="s">
        <v>46</v>
      </c>
      <c r="F9" s="133" t="s">
        <v>47</v>
      </c>
      <c r="G9" s="130"/>
      <c r="H9" s="150"/>
      <c r="I9" s="130" t="s">
        <v>49</v>
      </c>
      <c r="J9" s="131"/>
      <c r="K9" s="132"/>
      <c r="L9" s="56"/>
    </row>
    <row r="10" spans="1:12" ht="33" customHeight="1">
      <c r="A10" s="12"/>
      <c r="B10" s="149"/>
      <c r="C10" s="147"/>
      <c r="D10" s="134"/>
      <c r="E10" s="134"/>
      <c r="F10" s="134"/>
      <c r="G10" s="23" t="s">
        <v>55</v>
      </c>
      <c r="H10" s="24" t="s">
        <v>56</v>
      </c>
      <c r="I10" s="42" t="s">
        <v>55</v>
      </c>
      <c r="J10" s="41" t="s">
        <v>57</v>
      </c>
      <c r="K10" s="45" t="s">
        <v>56</v>
      </c>
      <c r="L10" s="56"/>
    </row>
    <row r="11" spans="1:12" ht="32.25" customHeight="1">
      <c r="A11" s="12"/>
      <c r="B11" s="154" t="s">
        <v>63</v>
      </c>
      <c r="C11" s="155"/>
      <c r="D11" s="155"/>
      <c r="E11" s="155"/>
      <c r="F11" s="155"/>
      <c r="G11" s="155"/>
      <c r="H11" s="155"/>
      <c r="I11" s="155"/>
      <c r="J11" s="155"/>
      <c r="K11" s="156"/>
      <c r="L11" s="56"/>
    </row>
    <row r="12" spans="1:12" ht="14.25" customHeight="1">
      <c r="A12" s="58"/>
      <c r="B12" s="46">
        <v>1</v>
      </c>
      <c r="C12" s="111" t="s">
        <v>35</v>
      </c>
      <c r="D12" s="27">
        <v>90</v>
      </c>
      <c r="E12" s="27">
        <v>40</v>
      </c>
      <c r="F12" s="135">
        <v>24</v>
      </c>
      <c r="G12" s="25">
        <v>481027300</v>
      </c>
      <c r="H12" s="25">
        <v>3754</v>
      </c>
      <c r="I12" s="52">
        <v>12.89</v>
      </c>
      <c r="J12" s="53">
        <v>0.2</v>
      </c>
      <c r="K12" s="54">
        <v>0.17</v>
      </c>
      <c r="L12" s="56"/>
    </row>
    <row r="13" spans="1:12" ht="13.5" customHeight="1">
      <c r="A13" s="12"/>
      <c r="B13" s="47">
        <v>2</v>
      </c>
      <c r="C13" s="111"/>
      <c r="D13" s="28">
        <v>145</v>
      </c>
      <c r="E13" s="28">
        <v>24</v>
      </c>
      <c r="F13" s="135"/>
      <c r="G13" s="26">
        <v>481027300</v>
      </c>
      <c r="H13" s="26">
        <v>5437</v>
      </c>
      <c r="I13" s="52">
        <v>19.99</v>
      </c>
      <c r="J13" s="53">
        <v>0.3</v>
      </c>
      <c r="K13" s="54">
        <v>0.27</v>
      </c>
      <c r="L13" s="56"/>
    </row>
    <row r="14" spans="1:12" ht="14.25" customHeight="1">
      <c r="A14" s="12"/>
      <c r="B14" s="47">
        <v>3</v>
      </c>
      <c r="C14" s="111"/>
      <c r="D14" s="28" t="s">
        <v>6</v>
      </c>
      <c r="E14" s="28">
        <v>20</v>
      </c>
      <c r="F14" s="135"/>
      <c r="G14" s="26">
        <v>481027300</v>
      </c>
      <c r="H14" s="26">
        <v>8292</v>
      </c>
      <c r="I14" s="52">
        <v>39.65</v>
      </c>
      <c r="J14" s="53">
        <v>0.6</v>
      </c>
      <c r="K14" s="54">
        <v>0.53</v>
      </c>
      <c r="L14" s="56"/>
    </row>
    <row r="15" spans="1:12" s="20" customFormat="1" ht="14.25" customHeight="1">
      <c r="A15" s="12"/>
      <c r="B15" s="47">
        <v>4</v>
      </c>
      <c r="C15" s="29" t="s">
        <v>36</v>
      </c>
      <c r="D15" s="28">
        <v>90</v>
      </c>
      <c r="E15" s="28">
        <v>40</v>
      </c>
      <c r="F15" s="135"/>
      <c r="G15" s="26">
        <v>481027300</v>
      </c>
      <c r="H15" s="26">
        <v>4058</v>
      </c>
      <c r="I15" s="52">
        <v>13.22</v>
      </c>
      <c r="J15" s="53">
        <v>0.2</v>
      </c>
      <c r="K15" s="54">
        <v>0.18</v>
      </c>
      <c r="L15" s="57"/>
    </row>
    <row r="16" spans="1:12" ht="21">
      <c r="A16" s="12"/>
      <c r="B16" s="46">
        <v>5</v>
      </c>
      <c r="C16" s="30" t="s">
        <v>51</v>
      </c>
      <c r="D16" s="28">
        <v>90</v>
      </c>
      <c r="E16" s="28">
        <v>40</v>
      </c>
      <c r="F16" s="135"/>
      <c r="G16" s="26" t="s">
        <v>7</v>
      </c>
      <c r="H16" s="26" t="s">
        <v>8</v>
      </c>
      <c r="I16" s="52">
        <v>14.18</v>
      </c>
      <c r="J16" s="53">
        <v>0.22</v>
      </c>
      <c r="K16" s="54">
        <v>0.19</v>
      </c>
      <c r="L16" s="56"/>
    </row>
    <row r="17" spans="1:12" s="20" customFormat="1" ht="15" customHeight="1">
      <c r="A17" s="12"/>
      <c r="B17" s="46">
        <v>6</v>
      </c>
      <c r="C17" s="31" t="s">
        <v>37</v>
      </c>
      <c r="D17" s="28">
        <v>90</v>
      </c>
      <c r="E17" s="28">
        <v>40</v>
      </c>
      <c r="F17" s="135"/>
      <c r="G17" s="26">
        <v>481027300</v>
      </c>
      <c r="H17" s="26">
        <v>5451</v>
      </c>
      <c r="I17" s="71">
        <v>13.86</v>
      </c>
      <c r="J17" s="71">
        <v>0.21</v>
      </c>
      <c r="K17" s="74">
        <v>0.18</v>
      </c>
      <c r="L17" s="57"/>
    </row>
    <row r="18" spans="1:12" ht="28.5" customHeight="1">
      <c r="A18" s="12"/>
      <c r="B18" s="120" t="s">
        <v>72</v>
      </c>
      <c r="C18" s="121"/>
      <c r="D18" s="121"/>
      <c r="E18" s="121"/>
      <c r="F18" s="121"/>
      <c r="G18" s="121"/>
      <c r="H18" s="121"/>
      <c r="I18" s="121"/>
      <c r="J18" s="121"/>
      <c r="K18" s="122"/>
      <c r="L18" s="56"/>
    </row>
    <row r="19" spans="1:12" ht="21">
      <c r="A19" s="58"/>
      <c r="B19" s="48">
        <v>1</v>
      </c>
      <c r="C19" s="33" t="s">
        <v>67</v>
      </c>
      <c r="D19" s="126">
        <v>100</v>
      </c>
      <c r="E19" s="106">
        <v>48</v>
      </c>
      <c r="F19" s="106">
        <v>24</v>
      </c>
      <c r="G19" s="32" t="s">
        <v>7</v>
      </c>
      <c r="H19" s="32" t="s">
        <v>9</v>
      </c>
      <c r="I19" s="123">
        <v>14.51</v>
      </c>
      <c r="J19" s="123">
        <v>0.22</v>
      </c>
      <c r="K19" s="151">
        <v>0.19</v>
      </c>
      <c r="L19" s="56"/>
    </row>
    <row r="20" spans="1:12" s="20" customFormat="1" ht="21">
      <c r="A20" s="12"/>
      <c r="B20" s="49">
        <v>2</v>
      </c>
      <c r="C20" s="33" t="s">
        <v>66</v>
      </c>
      <c r="D20" s="126"/>
      <c r="E20" s="106"/>
      <c r="F20" s="106"/>
      <c r="G20" s="32" t="s">
        <v>7</v>
      </c>
      <c r="H20" s="32" t="s">
        <v>10</v>
      </c>
      <c r="I20" s="124"/>
      <c r="J20" s="124"/>
      <c r="K20" s="152"/>
      <c r="L20" s="57"/>
    </row>
    <row r="21" spans="1:12" ht="21">
      <c r="A21" s="58"/>
      <c r="B21" s="48">
        <v>3</v>
      </c>
      <c r="C21" s="33" t="s">
        <v>65</v>
      </c>
      <c r="D21" s="126"/>
      <c r="E21" s="106"/>
      <c r="F21" s="106"/>
      <c r="G21" s="32" t="s">
        <v>7</v>
      </c>
      <c r="H21" s="32" t="s">
        <v>11</v>
      </c>
      <c r="I21" s="124"/>
      <c r="J21" s="124"/>
      <c r="K21" s="152"/>
      <c r="L21" s="56"/>
    </row>
    <row r="22" spans="1:12" ht="21">
      <c r="A22" s="58"/>
      <c r="B22" s="48">
        <v>4</v>
      </c>
      <c r="C22" s="33" t="s">
        <v>68</v>
      </c>
      <c r="D22" s="126"/>
      <c r="E22" s="106"/>
      <c r="F22" s="106"/>
      <c r="G22" s="32" t="s">
        <v>7</v>
      </c>
      <c r="H22" s="32" t="s">
        <v>12</v>
      </c>
      <c r="I22" s="124"/>
      <c r="J22" s="124"/>
      <c r="K22" s="152"/>
      <c r="L22" s="56"/>
    </row>
    <row r="23" spans="1:12" s="20" customFormat="1" ht="21">
      <c r="A23" s="12"/>
      <c r="B23" s="49">
        <v>5</v>
      </c>
      <c r="C23" s="33" t="s">
        <v>69</v>
      </c>
      <c r="D23" s="126"/>
      <c r="E23" s="106"/>
      <c r="F23" s="106"/>
      <c r="G23" s="32" t="s">
        <v>7</v>
      </c>
      <c r="H23" s="32" t="s">
        <v>13</v>
      </c>
      <c r="I23" s="125"/>
      <c r="J23" s="125"/>
      <c r="K23" s="153"/>
      <c r="L23" s="57"/>
    </row>
    <row r="24" spans="1:12" s="20" customFormat="1" ht="17.25" customHeight="1">
      <c r="A24" s="12"/>
      <c r="B24" s="48">
        <v>6</v>
      </c>
      <c r="C24" s="97" t="s">
        <v>73</v>
      </c>
      <c r="D24" s="73">
        <v>90</v>
      </c>
      <c r="E24" s="69">
        <v>40</v>
      </c>
      <c r="F24" s="69">
        <v>24</v>
      </c>
      <c r="G24" s="32"/>
      <c r="H24" s="32"/>
      <c r="I24" s="95">
        <v>17.64</v>
      </c>
      <c r="J24" s="72">
        <v>0.27</v>
      </c>
      <c r="K24" s="75">
        <v>0.23</v>
      </c>
      <c r="L24" s="57"/>
    </row>
    <row r="25" spans="1:12" ht="12.75">
      <c r="A25" s="12"/>
      <c r="B25" s="49">
        <v>7</v>
      </c>
      <c r="C25" s="111" t="s">
        <v>38</v>
      </c>
      <c r="D25" s="22">
        <v>90</v>
      </c>
      <c r="E25" s="22">
        <v>40</v>
      </c>
      <c r="F25" s="103">
        <v>24</v>
      </c>
      <c r="G25" s="22" t="s">
        <v>7</v>
      </c>
      <c r="H25" s="22" t="s">
        <v>14</v>
      </c>
      <c r="I25" s="52">
        <v>14.83</v>
      </c>
      <c r="J25" s="53">
        <v>0.23</v>
      </c>
      <c r="K25" s="54">
        <v>0.2</v>
      </c>
      <c r="L25" s="56"/>
    </row>
    <row r="26" spans="1:12" s="20" customFormat="1" ht="12.75">
      <c r="A26" s="58"/>
      <c r="B26" s="48">
        <v>8</v>
      </c>
      <c r="C26" s="111"/>
      <c r="D26" s="21">
        <v>145</v>
      </c>
      <c r="E26" s="21">
        <v>24</v>
      </c>
      <c r="F26" s="103"/>
      <c r="G26" s="21" t="s">
        <v>7</v>
      </c>
      <c r="H26" s="21" t="s">
        <v>15</v>
      </c>
      <c r="I26" s="52">
        <v>23.85</v>
      </c>
      <c r="J26" s="53">
        <v>0.36</v>
      </c>
      <c r="K26" s="54">
        <v>0.32</v>
      </c>
      <c r="L26" s="57"/>
    </row>
    <row r="27" spans="1:12" ht="12.75">
      <c r="A27" s="12"/>
      <c r="B27" s="49">
        <v>9</v>
      </c>
      <c r="C27" s="111"/>
      <c r="D27" s="22" t="s">
        <v>6</v>
      </c>
      <c r="E27" s="22">
        <v>20</v>
      </c>
      <c r="F27" s="103"/>
      <c r="G27" s="22" t="s">
        <v>7</v>
      </c>
      <c r="H27" s="22">
        <v>8254</v>
      </c>
      <c r="I27" s="52">
        <v>44.81</v>
      </c>
      <c r="J27" s="53">
        <v>0.68</v>
      </c>
      <c r="K27" s="54">
        <v>0.6</v>
      </c>
      <c r="L27" s="56"/>
    </row>
    <row r="28" spans="1:12" ht="12.75">
      <c r="A28" s="12"/>
      <c r="B28" s="48">
        <v>10</v>
      </c>
      <c r="C28" s="111" t="s">
        <v>39</v>
      </c>
      <c r="D28" s="22">
        <v>90</v>
      </c>
      <c r="E28" s="22">
        <v>40</v>
      </c>
      <c r="F28" s="103">
        <v>24</v>
      </c>
      <c r="G28" s="22" t="s">
        <v>7</v>
      </c>
      <c r="H28" s="22" t="s">
        <v>16</v>
      </c>
      <c r="I28" s="52">
        <v>14.83</v>
      </c>
      <c r="J28" s="53">
        <v>0.23</v>
      </c>
      <c r="K28" s="54">
        <v>0.2</v>
      </c>
      <c r="L28" s="56"/>
    </row>
    <row r="29" spans="1:12" ht="12.75">
      <c r="A29" s="12"/>
      <c r="B29" s="49">
        <v>11</v>
      </c>
      <c r="C29" s="111"/>
      <c r="D29" s="22" t="s">
        <v>6</v>
      </c>
      <c r="E29" s="22">
        <v>20</v>
      </c>
      <c r="F29" s="103"/>
      <c r="G29" s="22" t="s">
        <v>7</v>
      </c>
      <c r="H29" s="22">
        <v>8285</v>
      </c>
      <c r="I29" s="52">
        <v>44.81</v>
      </c>
      <c r="J29" s="53">
        <v>0.68</v>
      </c>
      <c r="K29" s="54">
        <v>0.6</v>
      </c>
      <c r="L29" s="56"/>
    </row>
    <row r="30" spans="1:12" ht="12.75" customHeight="1">
      <c r="A30" s="58"/>
      <c r="B30" s="48">
        <v>12</v>
      </c>
      <c r="C30" s="111" t="s">
        <v>40</v>
      </c>
      <c r="D30" s="21">
        <v>90</v>
      </c>
      <c r="E30" s="21">
        <v>40</v>
      </c>
      <c r="F30" s="103">
        <v>24</v>
      </c>
      <c r="G30" s="21" t="s">
        <v>7</v>
      </c>
      <c r="H30" s="21" t="s">
        <v>17</v>
      </c>
      <c r="I30" s="52">
        <v>14.83</v>
      </c>
      <c r="J30" s="53">
        <v>0.23</v>
      </c>
      <c r="K30" s="54">
        <v>0.2</v>
      </c>
      <c r="L30" s="56"/>
    </row>
    <row r="31" spans="1:12" s="20" customFormat="1" ht="12.75" customHeight="1">
      <c r="A31" s="12"/>
      <c r="B31" s="49">
        <v>13</v>
      </c>
      <c r="C31" s="111"/>
      <c r="D31" s="22" t="s">
        <v>6</v>
      </c>
      <c r="E31" s="22">
        <v>20</v>
      </c>
      <c r="F31" s="103"/>
      <c r="G31" s="22" t="s">
        <v>7</v>
      </c>
      <c r="H31" s="22">
        <v>8261</v>
      </c>
      <c r="I31" s="52">
        <v>44.81</v>
      </c>
      <c r="J31" s="53">
        <v>0.68</v>
      </c>
      <c r="K31" s="54">
        <v>0.6</v>
      </c>
      <c r="L31" s="57"/>
    </row>
    <row r="32" spans="1:12" ht="12.75" customHeight="1">
      <c r="A32" s="58"/>
      <c r="B32" s="48">
        <v>14</v>
      </c>
      <c r="C32" s="109" t="s">
        <v>41</v>
      </c>
      <c r="D32" s="21">
        <v>90</v>
      </c>
      <c r="E32" s="21">
        <v>40</v>
      </c>
      <c r="F32" s="112">
        <v>24</v>
      </c>
      <c r="G32" s="21" t="s">
        <v>7</v>
      </c>
      <c r="H32" s="21" t="s">
        <v>18</v>
      </c>
      <c r="I32" s="52">
        <v>14.83</v>
      </c>
      <c r="J32" s="53">
        <v>0.23</v>
      </c>
      <c r="K32" s="54">
        <v>0.2</v>
      </c>
      <c r="L32" s="56"/>
    </row>
    <row r="33" spans="1:12" s="20" customFormat="1" ht="12.75" customHeight="1">
      <c r="A33" s="12"/>
      <c r="B33" s="49">
        <v>15</v>
      </c>
      <c r="C33" s="110"/>
      <c r="D33" s="22">
        <v>145</v>
      </c>
      <c r="E33" s="22">
        <v>24</v>
      </c>
      <c r="F33" s="113"/>
      <c r="G33" s="22" t="s">
        <v>7</v>
      </c>
      <c r="H33" s="22" t="s">
        <v>19</v>
      </c>
      <c r="I33" s="52">
        <v>23.85</v>
      </c>
      <c r="J33" s="53">
        <v>0.36</v>
      </c>
      <c r="K33" s="54">
        <v>0.32</v>
      </c>
      <c r="L33" s="57"/>
    </row>
    <row r="34" spans="1:12" s="20" customFormat="1" ht="28.5" customHeight="1">
      <c r="A34" s="12"/>
      <c r="B34" s="117" t="s">
        <v>82</v>
      </c>
      <c r="C34" s="118"/>
      <c r="D34" s="118"/>
      <c r="E34" s="118"/>
      <c r="F34" s="118"/>
      <c r="G34" s="118"/>
      <c r="H34" s="118"/>
      <c r="I34" s="118"/>
      <c r="J34" s="118"/>
      <c r="K34" s="119"/>
      <c r="L34" s="57"/>
    </row>
    <row r="35" spans="1:12" s="20" customFormat="1" ht="12.75" customHeight="1">
      <c r="A35" s="12"/>
      <c r="B35" s="49">
        <v>1</v>
      </c>
      <c r="C35" s="85" t="s">
        <v>76</v>
      </c>
      <c r="D35" s="37">
        <v>10</v>
      </c>
      <c r="E35" s="37">
        <v>200</v>
      </c>
      <c r="F35" s="37">
        <v>24</v>
      </c>
      <c r="G35" s="83">
        <f>J35/$K$12</f>
        <v>0.11764705882352941</v>
      </c>
      <c r="H35" s="84">
        <f>J35/$K$14</f>
        <v>0.03773584905660377</v>
      </c>
      <c r="I35" s="52">
        <v>1.52</v>
      </c>
      <c r="J35" s="53">
        <v>0.02</v>
      </c>
      <c r="K35" s="54">
        <v>0.02</v>
      </c>
      <c r="L35" s="57"/>
    </row>
    <row r="36" spans="1:12" s="20" customFormat="1" ht="12.75" customHeight="1">
      <c r="A36" s="12"/>
      <c r="B36" s="49">
        <v>2</v>
      </c>
      <c r="C36" s="85" t="s">
        <v>77</v>
      </c>
      <c r="D36" s="37">
        <v>10</v>
      </c>
      <c r="E36" s="37">
        <v>150</v>
      </c>
      <c r="F36" s="37">
        <v>24</v>
      </c>
      <c r="G36" s="83">
        <f>J36/$K$12</f>
        <v>0.1764705882352941</v>
      </c>
      <c r="H36" s="84">
        <f>J36/$K$14</f>
        <v>0.056603773584905655</v>
      </c>
      <c r="I36" s="52">
        <v>2.13</v>
      </c>
      <c r="J36" s="53">
        <v>0.03</v>
      </c>
      <c r="K36" s="54">
        <v>0.03</v>
      </c>
      <c r="L36" s="57"/>
    </row>
    <row r="37" spans="1:12" ht="27.75" customHeight="1">
      <c r="A37" s="12"/>
      <c r="B37" s="120" t="s">
        <v>42</v>
      </c>
      <c r="C37" s="121"/>
      <c r="D37" s="121"/>
      <c r="E37" s="121"/>
      <c r="F37" s="121"/>
      <c r="G37" s="121"/>
      <c r="H37" s="121"/>
      <c r="I37" s="121"/>
      <c r="J37" s="121"/>
      <c r="K37" s="122"/>
      <c r="L37" s="56"/>
    </row>
    <row r="38" spans="1:12" s="20" customFormat="1" ht="14.25" customHeight="1">
      <c r="A38" s="58"/>
      <c r="B38" s="50">
        <v>1</v>
      </c>
      <c r="C38" s="107">
        <v>0.65</v>
      </c>
      <c r="D38" s="34">
        <v>200</v>
      </c>
      <c r="E38" s="34">
        <v>48</v>
      </c>
      <c r="F38" s="108">
        <v>12</v>
      </c>
      <c r="G38" s="35" t="s">
        <v>7</v>
      </c>
      <c r="H38" s="36" t="s">
        <v>20</v>
      </c>
      <c r="I38" s="52">
        <v>10.96</v>
      </c>
      <c r="J38" s="53">
        <v>0.17</v>
      </c>
      <c r="K38" s="54">
        <v>0.15</v>
      </c>
      <c r="L38" s="57"/>
    </row>
    <row r="39" spans="1:12" ht="13.5" customHeight="1">
      <c r="A39" s="12"/>
      <c r="B39" s="51">
        <v>2</v>
      </c>
      <c r="C39" s="107"/>
      <c r="D39" s="37">
        <v>350</v>
      </c>
      <c r="E39" s="37">
        <v>27</v>
      </c>
      <c r="F39" s="108"/>
      <c r="G39" s="38" t="s">
        <v>7</v>
      </c>
      <c r="H39" s="39" t="s">
        <v>21</v>
      </c>
      <c r="I39" s="52">
        <v>18.25</v>
      </c>
      <c r="J39" s="53">
        <v>0.28</v>
      </c>
      <c r="K39" s="54">
        <v>0.24</v>
      </c>
      <c r="L39" s="56"/>
    </row>
    <row r="40" spans="1:12" s="20" customFormat="1" ht="13.5" customHeight="1">
      <c r="A40" s="58"/>
      <c r="B40" s="50">
        <v>3</v>
      </c>
      <c r="C40" s="107">
        <v>0.72</v>
      </c>
      <c r="D40" s="34">
        <v>200</v>
      </c>
      <c r="E40" s="34">
        <v>48</v>
      </c>
      <c r="F40" s="108"/>
      <c r="G40" s="35" t="s">
        <v>7</v>
      </c>
      <c r="H40" s="36" t="s">
        <v>22</v>
      </c>
      <c r="I40" s="52">
        <v>12.89</v>
      </c>
      <c r="J40" s="53">
        <v>0.2</v>
      </c>
      <c r="K40" s="54">
        <v>0.17</v>
      </c>
      <c r="L40" s="57"/>
    </row>
    <row r="41" spans="1:12" ht="12.75" customHeight="1">
      <c r="A41" s="12"/>
      <c r="B41" s="51">
        <v>4</v>
      </c>
      <c r="C41" s="107"/>
      <c r="D41" s="37">
        <v>250</v>
      </c>
      <c r="E41" s="37">
        <v>36</v>
      </c>
      <c r="F41" s="108"/>
      <c r="G41" s="38" t="s">
        <v>7</v>
      </c>
      <c r="H41" s="39" t="s">
        <v>23</v>
      </c>
      <c r="I41" s="52">
        <v>15.79</v>
      </c>
      <c r="J41" s="53">
        <v>0.24</v>
      </c>
      <c r="K41" s="54">
        <v>0.21</v>
      </c>
      <c r="L41" s="56"/>
    </row>
    <row r="42" spans="1:12" s="20" customFormat="1" ht="27" customHeight="1">
      <c r="A42" s="12"/>
      <c r="B42" s="120" t="s">
        <v>50</v>
      </c>
      <c r="C42" s="121"/>
      <c r="D42" s="121"/>
      <c r="E42" s="121"/>
      <c r="F42" s="121"/>
      <c r="G42" s="121"/>
      <c r="H42" s="121"/>
      <c r="I42" s="121"/>
      <c r="J42" s="121"/>
      <c r="K42" s="122"/>
      <c r="L42" s="57"/>
    </row>
    <row r="43" spans="1:12" s="20" customFormat="1" ht="15" customHeight="1">
      <c r="A43" s="58"/>
      <c r="B43" s="48">
        <v>1</v>
      </c>
      <c r="C43" s="107" t="s">
        <v>53</v>
      </c>
      <c r="D43" s="34">
        <v>200</v>
      </c>
      <c r="E43" s="34">
        <v>48</v>
      </c>
      <c r="F43" s="108">
        <v>12</v>
      </c>
      <c r="G43" s="35" t="s">
        <v>7</v>
      </c>
      <c r="H43" s="35" t="s">
        <v>24</v>
      </c>
      <c r="I43" s="52">
        <v>13.22</v>
      </c>
      <c r="J43" s="53">
        <v>0.2</v>
      </c>
      <c r="K43" s="54">
        <v>0.18</v>
      </c>
      <c r="L43" s="57"/>
    </row>
    <row r="44" spans="1:12" s="20" customFormat="1" ht="14.25" customHeight="1">
      <c r="A44" s="12"/>
      <c r="B44" s="49">
        <v>2</v>
      </c>
      <c r="C44" s="107"/>
      <c r="D44" s="37">
        <v>350</v>
      </c>
      <c r="E44" s="37">
        <v>27</v>
      </c>
      <c r="F44" s="108"/>
      <c r="G44" s="38" t="s">
        <v>7</v>
      </c>
      <c r="H44" s="38" t="s">
        <v>25</v>
      </c>
      <c r="I44" s="52">
        <v>21.92</v>
      </c>
      <c r="J44" s="53">
        <v>0.33</v>
      </c>
      <c r="K44" s="54">
        <v>0.29</v>
      </c>
      <c r="L44" s="57"/>
    </row>
    <row r="45" spans="1:12" s="20" customFormat="1" ht="14.25" customHeight="1">
      <c r="A45" s="58"/>
      <c r="B45" s="48">
        <v>3</v>
      </c>
      <c r="C45" s="107" t="s">
        <v>54</v>
      </c>
      <c r="D45" s="34">
        <v>200</v>
      </c>
      <c r="E45" s="34">
        <v>48</v>
      </c>
      <c r="F45" s="108"/>
      <c r="G45" s="35" t="s">
        <v>7</v>
      </c>
      <c r="H45" s="35" t="s">
        <v>26</v>
      </c>
      <c r="I45" s="52">
        <v>14.83</v>
      </c>
      <c r="J45" s="53">
        <v>0.23</v>
      </c>
      <c r="K45" s="54">
        <v>0.2</v>
      </c>
      <c r="L45" s="57"/>
    </row>
    <row r="46" spans="1:12" s="20" customFormat="1" ht="15" customHeight="1">
      <c r="A46" s="12"/>
      <c r="B46" s="49">
        <v>4</v>
      </c>
      <c r="C46" s="107"/>
      <c r="D46" s="37">
        <v>250</v>
      </c>
      <c r="E46" s="37">
        <v>36</v>
      </c>
      <c r="F46" s="108"/>
      <c r="G46" s="38" t="s">
        <v>7</v>
      </c>
      <c r="H46" s="38" t="s">
        <v>27</v>
      </c>
      <c r="I46" s="52">
        <v>18.37</v>
      </c>
      <c r="J46" s="53">
        <v>0.28</v>
      </c>
      <c r="K46" s="54">
        <v>0.24</v>
      </c>
      <c r="L46" s="57"/>
    </row>
    <row r="47" spans="1:12" s="20" customFormat="1" ht="23.25" customHeight="1">
      <c r="A47" s="58"/>
      <c r="B47" s="48">
        <v>5</v>
      </c>
      <c r="C47" s="66" t="s">
        <v>84</v>
      </c>
      <c r="D47" s="114">
        <v>125</v>
      </c>
      <c r="E47" s="114">
        <v>48</v>
      </c>
      <c r="F47" s="114">
        <v>24</v>
      </c>
      <c r="G47" s="67" t="s">
        <v>7</v>
      </c>
      <c r="H47" s="67" t="s">
        <v>28</v>
      </c>
      <c r="I47" s="80">
        <v>16.42</v>
      </c>
      <c r="J47" s="81">
        <v>0.25</v>
      </c>
      <c r="K47" s="82">
        <v>0.22</v>
      </c>
      <c r="L47" s="57"/>
    </row>
    <row r="48" spans="1:12" s="20" customFormat="1" ht="21" customHeight="1">
      <c r="A48" s="58"/>
      <c r="B48" s="48">
        <v>6</v>
      </c>
      <c r="C48" s="68" t="s">
        <v>85</v>
      </c>
      <c r="D48" s="115"/>
      <c r="E48" s="115"/>
      <c r="F48" s="115"/>
      <c r="G48" s="67" t="s">
        <v>7</v>
      </c>
      <c r="H48" s="67" t="s">
        <v>29</v>
      </c>
      <c r="I48" s="80">
        <v>16.42</v>
      </c>
      <c r="J48" s="81">
        <v>0.25</v>
      </c>
      <c r="K48" s="82">
        <v>0.22</v>
      </c>
      <c r="L48" s="57"/>
    </row>
    <row r="49" spans="1:12" s="20" customFormat="1" ht="21.75" customHeight="1">
      <c r="A49" s="58"/>
      <c r="B49" s="48">
        <v>7</v>
      </c>
      <c r="C49" s="68" t="s">
        <v>86</v>
      </c>
      <c r="D49" s="116"/>
      <c r="E49" s="116"/>
      <c r="F49" s="116"/>
      <c r="G49" s="67"/>
      <c r="H49" s="67"/>
      <c r="I49" s="80">
        <v>19.77</v>
      </c>
      <c r="J49" s="81">
        <v>0.3</v>
      </c>
      <c r="K49" s="82">
        <v>0.26</v>
      </c>
      <c r="L49" s="57"/>
    </row>
    <row r="50" spans="1:12" s="20" customFormat="1" ht="24" customHeight="1">
      <c r="A50" s="58"/>
      <c r="B50" s="48">
        <v>8</v>
      </c>
      <c r="C50" s="40" t="s">
        <v>43</v>
      </c>
      <c r="D50" s="106">
        <v>200</v>
      </c>
      <c r="E50" s="106">
        <v>45</v>
      </c>
      <c r="F50" s="106">
        <v>24</v>
      </c>
      <c r="G50" s="21" t="s">
        <v>7</v>
      </c>
      <c r="H50" s="21" t="s">
        <v>30</v>
      </c>
      <c r="I50" s="53">
        <v>21.6</v>
      </c>
      <c r="J50" s="53">
        <v>0.33</v>
      </c>
      <c r="K50" s="54">
        <v>0.29</v>
      </c>
      <c r="L50" s="57"/>
    </row>
    <row r="51" spans="1:12" s="20" customFormat="1" ht="24" customHeight="1">
      <c r="A51" s="58"/>
      <c r="B51" s="48">
        <v>9</v>
      </c>
      <c r="C51" s="40" t="s">
        <v>52</v>
      </c>
      <c r="D51" s="106"/>
      <c r="E51" s="106"/>
      <c r="F51" s="106"/>
      <c r="G51" s="21" t="s">
        <v>7</v>
      </c>
      <c r="H51" s="21" t="s">
        <v>31</v>
      </c>
      <c r="I51" s="53">
        <v>21.6</v>
      </c>
      <c r="J51" s="53">
        <v>0.33</v>
      </c>
      <c r="K51" s="54">
        <v>0.29</v>
      </c>
      <c r="L51" s="57"/>
    </row>
    <row r="52" spans="1:12" s="20" customFormat="1" ht="24" customHeight="1">
      <c r="A52" s="58"/>
      <c r="B52" s="48">
        <v>10</v>
      </c>
      <c r="C52" s="64" t="s">
        <v>44</v>
      </c>
      <c r="D52" s="106"/>
      <c r="E52" s="106"/>
      <c r="F52" s="106"/>
      <c r="G52" s="63" t="s">
        <v>7</v>
      </c>
      <c r="H52" s="63" t="s">
        <v>32</v>
      </c>
      <c r="I52" s="53">
        <v>21.6</v>
      </c>
      <c r="J52" s="53">
        <v>0.33</v>
      </c>
      <c r="K52" s="54">
        <v>0.29</v>
      </c>
      <c r="L52" s="57"/>
    </row>
    <row r="53" spans="1:12" s="20" customFormat="1" ht="31.5" customHeight="1">
      <c r="A53" s="58"/>
      <c r="B53" s="48">
        <v>11</v>
      </c>
      <c r="C53" s="98" t="s">
        <v>87</v>
      </c>
      <c r="D53" s="106">
        <v>180</v>
      </c>
      <c r="E53" s="106">
        <v>50</v>
      </c>
      <c r="F53" s="106">
        <v>24</v>
      </c>
      <c r="G53" s="63"/>
      <c r="H53" s="63"/>
      <c r="I53" s="53">
        <v>20.37</v>
      </c>
      <c r="J53" s="53">
        <v>0.31</v>
      </c>
      <c r="K53" s="54">
        <v>0.27</v>
      </c>
      <c r="L53" s="57"/>
    </row>
    <row r="54" spans="1:12" s="20" customFormat="1" ht="33" customHeight="1">
      <c r="A54" s="58"/>
      <c r="B54" s="48">
        <v>12</v>
      </c>
      <c r="C54" s="98" t="s">
        <v>88</v>
      </c>
      <c r="D54" s="106"/>
      <c r="E54" s="106"/>
      <c r="F54" s="106"/>
      <c r="G54" s="63"/>
      <c r="H54" s="63"/>
      <c r="I54" s="53">
        <v>24.94</v>
      </c>
      <c r="J54" s="53">
        <v>0.38</v>
      </c>
      <c r="K54" s="54">
        <v>0.33</v>
      </c>
      <c r="L54" s="57"/>
    </row>
    <row r="55" spans="1:12" s="20" customFormat="1" ht="25.5" customHeight="1">
      <c r="A55" s="58"/>
      <c r="B55" s="157" t="s">
        <v>74</v>
      </c>
      <c r="C55" s="158"/>
      <c r="D55" s="158"/>
      <c r="E55" s="158"/>
      <c r="F55" s="158"/>
      <c r="G55" s="158"/>
      <c r="H55" s="158"/>
      <c r="I55" s="158"/>
      <c r="J55" s="158"/>
      <c r="K55" s="159"/>
      <c r="L55" s="57"/>
    </row>
    <row r="56" spans="1:12" s="20" customFormat="1" ht="22.5" customHeight="1">
      <c r="A56" s="58"/>
      <c r="B56" s="48">
        <v>1</v>
      </c>
      <c r="C56" s="96" t="s">
        <v>78</v>
      </c>
      <c r="D56" s="136" t="s">
        <v>71</v>
      </c>
      <c r="E56" s="137"/>
      <c r="F56" s="70">
        <v>12</v>
      </c>
      <c r="G56" s="86">
        <f>J56/$K$12</f>
        <v>5.823529411764706</v>
      </c>
      <c r="H56" s="87">
        <f>J56/$K$14</f>
        <v>1.8679245283018866</v>
      </c>
      <c r="I56" s="88">
        <v>64.77</v>
      </c>
      <c r="J56" s="76">
        <v>0.99</v>
      </c>
      <c r="K56" s="78">
        <v>0.86</v>
      </c>
      <c r="L56" s="57"/>
    </row>
    <row r="57" spans="1:12" s="20" customFormat="1" ht="25.5" customHeight="1">
      <c r="A57" s="58"/>
      <c r="B57" s="138" t="s">
        <v>75</v>
      </c>
      <c r="C57" s="139"/>
      <c r="D57" s="139"/>
      <c r="E57" s="139"/>
      <c r="F57" s="139"/>
      <c r="G57" s="139"/>
      <c r="H57" s="139"/>
      <c r="I57" s="139"/>
      <c r="J57" s="139"/>
      <c r="K57" s="140"/>
      <c r="L57" s="57"/>
    </row>
    <row r="58" spans="1:12" s="20" customFormat="1" ht="24" customHeight="1">
      <c r="A58" s="58"/>
      <c r="B58" s="48">
        <v>1</v>
      </c>
      <c r="C58" s="29" t="s">
        <v>79</v>
      </c>
      <c r="D58" s="22">
        <v>500</v>
      </c>
      <c r="E58" s="22">
        <v>10</v>
      </c>
      <c r="F58" s="22">
        <v>24</v>
      </c>
      <c r="G58" s="89">
        <f aca="true" t="shared" si="0" ref="G58:G63">J58/$K$12</f>
        <v>4.235294117647058</v>
      </c>
      <c r="H58" s="84">
        <f aca="true" t="shared" si="1" ref="H58:H63">J58/$K$14</f>
        <v>1.3584905660377358</v>
      </c>
      <c r="I58" s="88">
        <v>47.14</v>
      </c>
      <c r="J58" s="76">
        <v>0.72</v>
      </c>
      <c r="K58" s="78">
        <v>0.63</v>
      </c>
      <c r="L58" s="57"/>
    </row>
    <row r="59" spans="1:12" s="20" customFormat="1" ht="24" customHeight="1">
      <c r="A59" s="58"/>
      <c r="B59" s="48">
        <v>2</v>
      </c>
      <c r="C59" s="29" t="s">
        <v>79</v>
      </c>
      <c r="D59" s="22">
        <v>5000</v>
      </c>
      <c r="E59" s="22">
        <v>3</v>
      </c>
      <c r="F59" s="22">
        <v>24</v>
      </c>
      <c r="G59" s="89">
        <f t="shared" si="0"/>
        <v>24.999999999999996</v>
      </c>
      <c r="H59" s="84">
        <f t="shared" si="1"/>
        <v>8.018867924528301</v>
      </c>
      <c r="I59" s="88">
        <v>279.16</v>
      </c>
      <c r="J59" s="76">
        <v>4.25</v>
      </c>
      <c r="K59" s="78">
        <v>3.72</v>
      </c>
      <c r="L59" s="57"/>
    </row>
    <row r="60" spans="1:12" s="20" customFormat="1" ht="24" customHeight="1">
      <c r="A60" s="58"/>
      <c r="B60" s="48">
        <v>3</v>
      </c>
      <c r="C60" s="29" t="s">
        <v>80</v>
      </c>
      <c r="D60" s="22">
        <v>500</v>
      </c>
      <c r="E60" s="22">
        <v>10</v>
      </c>
      <c r="F60" s="22">
        <v>24</v>
      </c>
      <c r="G60" s="89">
        <f t="shared" si="0"/>
        <v>3.705882352941176</v>
      </c>
      <c r="H60" s="84">
        <f t="shared" si="1"/>
        <v>1.1886792452830188</v>
      </c>
      <c r="I60" s="88">
        <v>41.66</v>
      </c>
      <c r="J60" s="76">
        <v>0.63</v>
      </c>
      <c r="K60" s="78">
        <v>0.55</v>
      </c>
      <c r="L60" s="57"/>
    </row>
    <row r="61" spans="1:12" s="20" customFormat="1" ht="24" customHeight="1">
      <c r="A61" s="58"/>
      <c r="B61" s="48">
        <v>4</v>
      </c>
      <c r="C61" s="29" t="s">
        <v>80</v>
      </c>
      <c r="D61" s="22">
        <v>5000</v>
      </c>
      <c r="E61" s="22">
        <v>3</v>
      </c>
      <c r="F61" s="22">
        <v>24</v>
      </c>
      <c r="G61" s="89">
        <f t="shared" si="0"/>
        <v>23.823529411764703</v>
      </c>
      <c r="H61" s="84">
        <f t="shared" si="1"/>
        <v>7.641509433962264</v>
      </c>
      <c r="I61" s="88">
        <v>265.78</v>
      </c>
      <c r="J61" s="76">
        <v>4.05</v>
      </c>
      <c r="K61" s="78">
        <v>3.54</v>
      </c>
      <c r="L61" s="57"/>
    </row>
    <row r="62" spans="1:12" s="20" customFormat="1" ht="24" customHeight="1">
      <c r="A62" s="58"/>
      <c r="B62" s="48">
        <v>5</v>
      </c>
      <c r="C62" s="29" t="s">
        <v>81</v>
      </c>
      <c r="D62" s="22">
        <v>500</v>
      </c>
      <c r="E62" s="22">
        <v>10</v>
      </c>
      <c r="F62" s="22">
        <v>24</v>
      </c>
      <c r="G62" s="89">
        <f t="shared" si="0"/>
        <v>3.705882352941176</v>
      </c>
      <c r="H62" s="84">
        <f t="shared" si="1"/>
        <v>1.1886792452830188</v>
      </c>
      <c r="I62" s="88">
        <v>41.66</v>
      </c>
      <c r="J62" s="76">
        <v>0.63</v>
      </c>
      <c r="K62" s="78">
        <v>0.55</v>
      </c>
      <c r="L62" s="57"/>
    </row>
    <row r="63" spans="1:12" s="20" customFormat="1" ht="24" customHeight="1" thickBot="1">
      <c r="A63" s="58"/>
      <c r="B63" s="48">
        <v>6</v>
      </c>
      <c r="C63" s="90" t="s">
        <v>81</v>
      </c>
      <c r="D63" s="91">
        <v>5000</v>
      </c>
      <c r="E63" s="91">
        <v>3</v>
      </c>
      <c r="F63" s="91">
        <v>24</v>
      </c>
      <c r="G63" s="92">
        <f t="shared" si="0"/>
        <v>23.823529411764703</v>
      </c>
      <c r="H63" s="93">
        <f t="shared" si="1"/>
        <v>7.641509433962264</v>
      </c>
      <c r="I63" s="94">
        <v>265.78</v>
      </c>
      <c r="J63" s="77">
        <v>4.05</v>
      </c>
      <c r="K63" s="79">
        <v>3.54</v>
      </c>
      <c r="L63" s="57"/>
    </row>
    <row r="64" spans="1:12" ht="12.75">
      <c r="A64" s="12"/>
      <c r="B64" s="143" t="s">
        <v>64</v>
      </c>
      <c r="C64" s="144"/>
      <c r="D64" s="144"/>
      <c r="E64" s="144"/>
      <c r="F64" s="144"/>
      <c r="G64" s="144"/>
      <c r="H64" s="144"/>
      <c r="I64" s="144"/>
      <c r="J64" s="144"/>
      <c r="K64" s="145"/>
      <c r="L64" s="56"/>
    </row>
    <row r="65" spans="1:12" ht="12.75">
      <c r="A65" s="12"/>
      <c r="B65" s="104" t="s">
        <v>58</v>
      </c>
      <c r="C65" s="105"/>
      <c r="D65" s="105"/>
      <c r="E65" s="141" t="s">
        <v>70</v>
      </c>
      <c r="F65" s="141"/>
      <c r="G65" s="141"/>
      <c r="H65" s="141"/>
      <c r="I65" s="141"/>
      <c r="J65" s="141"/>
      <c r="K65" s="142"/>
      <c r="L65" s="56"/>
    </row>
    <row r="66" spans="1:12" ht="13.5" thickBot="1">
      <c r="A66" s="12"/>
      <c r="B66" s="127" t="s">
        <v>59</v>
      </c>
      <c r="C66" s="128"/>
      <c r="D66" s="128"/>
      <c r="E66" s="128"/>
      <c r="F66" s="128"/>
      <c r="G66" s="128"/>
      <c r="H66" s="128"/>
      <c r="I66" s="128"/>
      <c r="J66" s="128"/>
      <c r="K66" s="129"/>
      <c r="L66" s="56"/>
    </row>
    <row r="67" spans="1:12" ht="13.5" thickBot="1">
      <c r="A67" s="59"/>
      <c r="B67" s="60"/>
      <c r="C67" s="60"/>
      <c r="D67" s="60"/>
      <c r="E67" s="60"/>
      <c r="F67" s="60"/>
      <c r="G67" s="61"/>
      <c r="H67" s="61"/>
      <c r="I67" s="61"/>
      <c r="J67" s="61"/>
      <c r="K67" s="61"/>
      <c r="L67" s="62"/>
    </row>
  </sheetData>
  <sheetProtection/>
  <mergeCells count="56">
    <mergeCell ref="B55:K55"/>
    <mergeCell ref="E53:E54"/>
    <mergeCell ref="F53:F54"/>
    <mergeCell ref="E65:K65"/>
    <mergeCell ref="B64:K64"/>
    <mergeCell ref="C9:C10"/>
    <mergeCell ref="B9:B10"/>
    <mergeCell ref="E9:E10"/>
    <mergeCell ref="G9:H9"/>
    <mergeCell ref="B37:K37"/>
    <mergeCell ref="K19:K23"/>
    <mergeCell ref="B11:K11"/>
    <mergeCell ref="I19:I23"/>
    <mergeCell ref="B66:K66"/>
    <mergeCell ref="B42:K42"/>
    <mergeCell ref="I9:K9"/>
    <mergeCell ref="F9:F10"/>
    <mergeCell ref="F12:F17"/>
    <mergeCell ref="D9:D10"/>
    <mergeCell ref="C12:C14"/>
    <mergeCell ref="D56:E56"/>
    <mergeCell ref="B57:K57"/>
    <mergeCell ref="D53:D54"/>
    <mergeCell ref="C28:C29"/>
    <mergeCell ref="C25:C27"/>
    <mergeCell ref="E19:E23"/>
    <mergeCell ref="B18:K18"/>
    <mergeCell ref="J19:J23"/>
    <mergeCell ref="F25:F27"/>
    <mergeCell ref="F19:F23"/>
    <mergeCell ref="D19:D23"/>
    <mergeCell ref="C30:C31"/>
    <mergeCell ref="F32:F33"/>
    <mergeCell ref="E50:E52"/>
    <mergeCell ref="F30:F31"/>
    <mergeCell ref="C45:C46"/>
    <mergeCell ref="D47:D49"/>
    <mergeCell ref="E47:E49"/>
    <mergeCell ref="F47:F49"/>
    <mergeCell ref="B34:K34"/>
    <mergeCell ref="F28:F29"/>
    <mergeCell ref="B65:D65"/>
    <mergeCell ref="F50:F52"/>
    <mergeCell ref="C40:C41"/>
    <mergeCell ref="D50:D52"/>
    <mergeCell ref="F43:F46"/>
    <mergeCell ref="F38:F41"/>
    <mergeCell ref="C43:C44"/>
    <mergeCell ref="C38:C39"/>
    <mergeCell ref="C32:C33"/>
    <mergeCell ref="B6:I6"/>
    <mergeCell ref="C1:K1"/>
    <mergeCell ref="A2:K2"/>
    <mergeCell ref="A3:K3"/>
    <mergeCell ref="A4:K4"/>
    <mergeCell ref="A5:K5"/>
  </mergeCells>
  <printOptions/>
  <pageMargins left="0.1968503937007874" right="0.1968503937007874" top="0.1968503937007874" bottom="0.1968503937007874" header="0.03937007874015748" footer="0.196850393700787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8" ht="12.75">
      <c r="A1" s="6"/>
      <c r="B1" s="7"/>
      <c r="C1" s="8"/>
      <c r="D1" s="9"/>
      <c r="E1" s="8"/>
      <c r="F1" s="10" t="s">
        <v>0</v>
      </c>
      <c r="G1" s="11"/>
      <c r="H1" s="11"/>
    </row>
    <row r="2" spans="1:8" ht="12.75">
      <c r="A2" s="12"/>
      <c r="B2" s="13"/>
      <c r="C2" s="13"/>
      <c r="D2" s="14"/>
      <c r="E2" s="13"/>
      <c r="F2" s="15" t="s">
        <v>1</v>
      </c>
      <c r="G2" s="16"/>
      <c r="H2" s="16"/>
    </row>
    <row r="3" spans="1:8" ht="12.75">
      <c r="A3" s="12"/>
      <c r="B3" s="13"/>
      <c r="C3" s="17"/>
      <c r="D3" s="14"/>
      <c r="E3" s="13"/>
      <c r="F3" s="18" t="s">
        <v>2</v>
      </c>
      <c r="G3" s="16"/>
      <c r="H3" s="16"/>
    </row>
    <row r="4" spans="1:8" ht="12.75">
      <c r="A4" s="12"/>
      <c r="B4" s="160" t="s">
        <v>33</v>
      </c>
      <c r="C4" s="160"/>
      <c r="D4" s="160"/>
      <c r="E4" s="160"/>
      <c r="F4" s="160"/>
      <c r="G4" s="16"/>
      <c r="H4" s="16"/>
    </row>
    <row r="5" spans="1:8" ht="12.75">
      <c r="A5" s="12"/>
      <c r="B5" s="160" t="s">
        <v>3</v>
      </c>
      <c r="C5" s="160"/>
      <c r="D5" s="160"/>
      <c r="E5" s="160"/>
      <c r="F5" s="160"/>
      <c r="G5" s="16"/>
      <c r="H5" s="16"/>
    </row>
    <row r="6" spans="1:8" ht="12.75">
      <c r="A6" s="12"/>
      <c r="B6" s="1" t="s">
        <v>5</v>
      </c>
      <c r="C6" s="2"/>
      <c r="D6" s="3"/>
      <c r="E6" s="2"/>
      <c r="F6" s="5" t="s">
        <v>34</v>
      </c>
      <c r="G6" s="16"/>
      <c r="H6" s="16"/>
    </row>
    <row r="7" spans="1:8" ht="12.75">
      <c r="A7" s="12"/>
      <c r="B7" s="2"/>
      <c r="C7" s="2"/>
      <c r="D7" s="3"/>
      <c r="E7" s="2"/>
      <c r="F7" s="4"/>
      <c r="G7" s="16"/>
      <c r="H7" s="16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Specialist1</cp:lastModifiedBy>
  <cp:lastPrinted>2018-09-07T13:15:16Z</cp:lastPrinted>
  <dcterms:created xsi:type="dcterms:W3CDTF">1996-10-08T23:32:33Z</dcterms:created>
  <dcterms:modified xsi:type="dcterms:W3CDTF">2020-07-17T12:19:01Z</dcterms:modified>
  <cp:category/>
  <cp:version/>
  <cp:contentType/>
  <cp:contentStatus/>
</cp:coreProperties>
</file>